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8800" windowHeight="12225" tabRatio="0"/>
  </bookViews>
  <sheets>
    <sheet name="TDSheet" sheetId="1" r:id="rId1"/>
  </sheets>
  <definedNames>
    <definedName name="_FilterDatabase" localSheetId="0" hidden="1">TDSheet!$A$4:$Q$36</definedName>
    <definedName name="_xlnm._FilterDatabase" localSheetId="0" hidden="1">TDSheet!$A$4:$Q$36</definedName>
    <definedName name="Print_Area" localSheetId="0">TDSheet!$A$1:$O$36</definedName>
    <definedName name="Print_Titles" localSheetId="0">TDSheet!$4:$4</definedName>
    <definedName name="_xlnm.Print_Area" localSheetId="0">TDSheet!$A$1:$O$36</definedName>
  </definedNames>
  <calcPr calcId="145621"/>
</workbook>
</file>

<file path=xl/calcChain.xml><?xml version="1.0" encoding="utf-8"?>
<calcChain xmlns="http://schemas.openxmlformats.org/spreadsheetml/2006/main">
  <c r="Q36" i="1" l="1"/>
  <c r="Q35" i="1"/>
  <c r="Q34" i="1"/>
  <c r="Q33" i="1"/>
  <c r="Q32" i="1"/>
  <c r="Q31" i="1"/>
  <c r="Q30" i="1"/>
  <c r="Q29" i="1"/>
  <c r="Q28" i="1"/>
  <c r="Q27" i="1"/>
  <c r="Q26" i="1"/>
  <c r="Q25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23" i="1"/>
  <c r="Q24" i="1"/>
  <c r="P3" i="1"/>
  <c r="Q3" i="1" l="1"/>
</calcChain>
</file>

<file path=xl/sharedStrings.xml><?xml version="1.0" encoding="utf-8"?>
<sst xmlns="http://schemas.openxmlformats.org/spreadsheetml/2006/main" count="73" uniqueCount="45">
  <si>
    <t>Артикул</t>
  </si>
  <si>
    <t>Номенклатура, Характеристика, Упаковка</t>
  </si>
  <si>
    <t>Цена</t>
  </si>
  <si>
    <t>103</t>
  </si>
  <si>
    <t>301</t>
  </si>
  <si>
    <t>302</t>
  </si>
  <si>
    <t>303</t>
  </si>
  <si>
    <t>302, серия ANEMONE (слипы), Белый, 40, шт</t>
  </si>
  <si>
    <t>302, серия ANEMONE (слипы), Белый, 46, шт</t>
  </si>
  <si>
    <t>Важно!!!</t>
  </si>
  <si>
    <t>Цены могут измениться с учётом изменений курса валюты.</t>
  </si>
  <si>
    <t>Заказ</t>
  </si>
  <si>
    <t>Сумма</t>
  </si>
  <si>
    <t>Наличие</t>
  </si>
  <si>
    <t>Фото</t>
  </si>
  <si>
    <t>103, серия ANEMONE (мягкая чашка), Белый, 75C, шт</t>
  </si>
  <si>
    <t>103, серия ANEMONE (мягкая чашка), Белый, 80D, шт</t>
  </si>
  <si>
    <t>103, серия ANEMONE (мягкая чашка), Белый, 85D, шт</t>
  </si>
  <si>
    <t>103, серия ANEMONE (мягкая чашка), Белый, 85E, шт</t>
  </si>
  <si>
    <t>103, серия ANEMONE (мягкая чашка), Розово-бежевый, 70D, шт</t>
  </si>
  <si>
    <t>103, серия ANEMONE (мягкая чашка), Розово-бежевый, 75C, шт</t>
  </si>
  <si>
    <t>103, серия ANEMONE (мягкая чашка), Розово-бежевый, 75D, шт</t>
  </si>
  <si>
    <t>103, серия ANEMONE (мягкая чашка), Розово-бежевый, 75F, шт</t>
  </si>
  <si>
    <t>103, серия ANEMONE (мягкая чашка), Розово-бежевый, 80B, шт</t>
  </si>
  <si>
    <t>103, серия ANEMONE (мягкая чашка), Розово-бежевый, 80C, шт</t>
  </si>
  <si>
    <t>103, серия ANEMONE (мягкая чашка), Розово-бежевый, 80D, шт</t>
  </si>
  <si>
    <t>103, серия ANEMONE (мягкая чашка), Розово-бежевый, 80E, шт</t>
  </si>
  <si>
    <t>301, серия ANEMONE (шортики), Розово-бежевый, 40, шт</t>
  </si>
  <si>
    <t>302, серия ANEMONE (слипы), Розово-бежевый, 40, шт</t>
  </si>
  <si>
    <t>301, серия ANEMONE (шортики), Розово-бежевый, 38, шт</t>
  </si>
  <si>
    <t>301, серия ANEMONE (шортики), Розово-бежевый, 42, шт</t>
  </si>
  <si>
    <t>301, серия ANEMONE (шортики), Розово-бежевый, 44, шт</t>
  </si>
  <si>
    <t>301, серия ANEMONE (шортики), Розово-бежевый, 46, шт</t>
  </si>
  <si>
    <t>301, серия ANEMONE (шортики), Белый, 44, шт</t>
  </si>
  <si>
    <t>302, серия ANEMONE (слипы), Белый, 42, шт</t>
  </si>
  <si>
    <t>302, серия ANEMONE (слипы), Белый, 44, шт</t>
  </si>
  <si>
    <t>302, серия ANEMONE (слипы), Розово-бежевый, 42, шт</t>
  </si>
  <si>
    <t>302, серия ANEMONE (слипы), Розово-бежевый, 44, шт</t>
  </si>
  <si>
    <t>302, серия ANEMONE (слипы), Розово-бежевый, 46, шт</t>
  </si>
  <si>
    <t>303, серия ANEMONE (стринги), Белый, 42, шт</t>
  </si>
  <si>
    <t>303, серия ANEMONE (стринги), Белый, 46, шт</t>
  </si>
  <si>
    <t>303, серия ANEMONE (стринги), Розово-бежевый, 40, шт</t>
  </si>
  <si>
    <t>303, серия ANEMONE (стринги), Розово-бежевый, 42, шт</t>
  </si>
  <si>
    <t>303, серия ANEMONE (стринги), Розово-бежевый, 44, шт</t>
  </si>
  <si>
    <t>303, серия ANEMONE (стринги), Розово-бежевый, 46,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</si>
</sst>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8" x14ac:knownFonts="1">
    <font>
      <sz val="8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9"/>
      <name val="Arial"/>
      <family val="2"/>
    </font>
    <font>
      <b/>
      <sz val="12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vertical="top" wrapText="1"/>
    </xf>
    <xf numFmtId="0" fontId="7" fillId="0" borderId="0" xfId="0" applyFont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center" vertical="top" wrapText="1"/>
    </xf>
    <xf numFmtId="0" fontId="5" fillId="0" borderId="2" xfId="0" applyNumberFormat="1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164" fontId="1" fillId="0" borderId="2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164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F8F2D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51858</xdr:colOff>
      <xdr:row>16</xdr:row>
      <xdr:rowOff>0</xdr:rowOff>
    </xdr:from>
    <xdr:to>
      <xdr:col>0</xdr:col>
      <xdr:colOff>2373142</xdr:colOff>
      <xdr:row>21</xdr:row>
      <xdr:rowOff>1424516</xdr:rowOff>
    </xdr:to>
    <xdr:pic>
      <xdr:nvPicPr>
        <xdr:cNvPr id="8250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58" y="32039984"/>
          <a:ext cx="2321284" cy="2377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22</xdr:row>
      <xdr:rowOff>0</xdr:rowOff>
    </xdr:from>
    <xdr:to>
      <xdr:col>0</xdr:col>
      <xdr:colOff>2276475</xdr:colOff>
      <xdr:row>29</xdr:row>
      <xdr:rowOff>917575</xdr:rowOff>
    </xdr:to>
    <xdr:pic>
      <xdr:nvPicPr>
        <xdr:cNvPr id="8251" name="Рисунок 4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23202900"/>
          <a:ext cx="2095500" cy="221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68792</xdr:colOff>
      <xdr:row>30</xdr:row>
      <xdr:rowOff>0</xdr:rowOff>
    </xdr:from>
    <xdr:to>
      <xdr:col>0</xdr:col>
      <xdr:colOff>2381593</xdr:colOff>
      <xdr:row>35</xdr:row>
      <xdr:rowOff>1146175</xdr:rowOff>
    </xdr:to>
    <xdr:pic>
      <xdr:nvPicPr>
        <xdr:cNvPr id="8253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92" y="36974991"/>
          <a:ext cx="2312801" cy="2310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2409825</xdr:colOff>
      <xdr:row>7</xdr:row>
      <xdr:rowOff>2076450</xdr:rowOff>
    </xdr:to>
    <xdr:pic>
      <xdr:nvPicPr>
        <xdr:cNvPr id="12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3167"/>
          <a:ext cx="2409825" cy="255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31750</xdr:rowOff>
    </xdr:from>
    <xdr:to>
      <xdr:col>0</xdr:col>
      <xdr:colOff>2409825</xdr:colOff>
      <xdr:row>15</xdr:row>
      <xdr:rowOff>1473200</xdr:rowOff>
    </xdr:to>
    <xdr:pic>
      <xdr:nvPicPr>
        <xdr:cNvPr id="14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37667"/>
          <a:ext cx="2409825" cy="255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6"/>
  <sheetViews>
    <sheetView tabSelected="1" zoomScale="90" zoomScaleNormal="90" workbookViewId="0">
      <pane ySplit="4" topLeftCell="A5" activePane="bottomLeft" state="frozen"/>
      <selection pane="bottomLeft" activeCell="N8" sqref="N8"/>
    </sheetView>
  </sheetViews>
  <sheetFormatPr defaultColWidth="10.1640625" defaultRowHeight="12.75" outlineLevelRow="1" x14ac:dyDescent="0.2"/>
  <cols>
    <col min="1" max="1" width="42.6640625" style="2" customWidth="1"/>
    <col min="2" max="2" width="11.83203125" style="9" customWidth="1"/>
    <col min="3" max="3" width="6" style="2" hidden="1" customWidth="1"/>
    <col min="4" max="4" width="12.5" style="2" hidden="1" customWidth="1"/>
    <col min="5" max="5" width="7.5" style="4" customWidth="1"/>
    <col min="6" max="6" width="9.5" style="4" customWidth="1"/>
    <col min="7" max="12" width="3.33203125" style="4" customWidth="1"/>
    <col min="13" max="13" width="35.6640625" style="4" customWidth="1"/>
    <col min="14" max="14" width="11.6640625" style="8" customWidth="1"/>
    <col min="15" max="15" width="12.1640625" style="14" customWidth="1"/>
    <col min="16" max="16" width="11.33203125" style="3" customWidth="1"/>
    <col min="17" max="17" width="17.1640625" style="3" customWidth="1"/>
    <col min="18" max="18" width="10.1640625" style="2"/>
    <col min="20" max="16384" width="10.1640625" style="2"/>
  </cols>
  <sheetData>
    <row r="1" spans="1:17" customFormat="1" ht="15.75" x14ac:dyDescent="0.2">
      <c r="A1" s="11" t="s">
        <v>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3"/>
      <c r="P1" s="5"/>
      <c r="Q1" s="5"/>
    </row>
    <row r="2" spans="1:17" customFormat="1" ht="15.75" x14ac:dyDescent="0.2">
      <c r="A2" s="11" t="s">
        <v>10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3"/>
      <c r="P2" s="5"/>
      <c r="Q2" s="5"/>
    </row>
    <row r="3" spans="1:17" x14ac:dyDescent="0.2">
      <c r="C3" s="1"/>
      <c r="D3" s="1"/>
      <c r="E3" s="3"/>
      <c r="F3" s="3"/>
      <c r="G3" s="3"/>
      <c r="H3" s="3"/>
      <c r="I3" s="3"/>
      <c r="J3" s="3"/>
      <c r="K3" s="3"/>
      <c r="L3" s="3"/>
      <c r="M3" s="3"/>
      <c r="P3" s="6">
        <f>SUM(P5:P3010)</f>
        <v>0</v>
      </c>
      <c r="Q3" s="7">
        <f>SUM(Q5:Q3010)</f>
        <v>0</v>
      </c>
    </row>
    <row r="4" spans="1:17" ht="12.75" customHeight="1" x14ac:dyDescent="0.2">
      <c r="A4" s="15" t="s">
        <v>14</v>
      </c>
      <c r="B4" s="12" t="s">
        <v>0</v>
      </c>
      <c r="C4" s="12"/>
      <c r="D4" s="12"/>
      <c r="E4" s="12" t="s">
        <v>1</v>
      </c>
      <c r="F4" s="12"/>
      <c r="G4" s="12"/>
      <c r="H4" s="12"/>
      <c r="I4" s="12"/>
      <c r="J4" s="12"/>
      <c r="K4" s="12"/>
      <c r="L4" s="12"/>
      <c r="M4" s="12"/>
      <c r="N4" s="15" t="s">
        <v>2</v>
      </c>
      <c r="O4" s="16" t="s">
        <v>13</v>
      </c>
      <c r="P4" s="17" t="s">
        <v>11</v>
      </c>
      <c r="Q4" s="18" t="s">
        <v>12</v>
      </c>
    </row>
    <row r="5" spans="1:17" outlineLevel="1" x14ac:dyDescent="0.2">
      <c r="A5" s="19"/>
      <c r="B5" s="10" t="s">
        <v>3</v>
      </c>
      <c r="C5" s="10"/>
      <c r="D5" s="10"/>
      <c r="E5" s="10" t="s">
        <v>15</v>
      </c>
      <c r="F5" s="10"/>
      <c r="G5" s="10"/>
      <c r="H5" s="10"/>
      <c r="I5" s="10"/>
      <c r="J5" s="10"/>
      <c r="K5" s="10"/>
      <c r="L5" s="10"/>
      <c r="M5" s="10"/>
      <c r="N5" s="20">
        <v>1403.6489999999999</v>
      </c>
      <c r="O5" s="21">
        <v>4</v>
      </c>
      <c r="P5" s="22"/>
      <c r="Q5" s="23">
        <f t="shared" ref="Q5:Q8" si="0">N5*P5</f>
        <v>0</v>
      </c>
    </row>
    <row r="6" spans="1:17" outlineLevel="1" x14ac:dyDescent="0.2">
      <c r="A6" s="19"/>
      <c r="B6" s="10" t="s">
        <v>3</v>
      </c>
      <c r="C6" s="10"/>
      <c r="D6" s="10"/>
      <c r="E6" s="10" t="s">
        <v>16</v>
      </c>
      <c r="F6" s="10"/>
      <c r="G6" s="10"/>
      <c r="H6" s="10"/>
      <c r="I6" s="10"/>
      <c r="J6" s="10"/>
      <c r="K6" s="10"/>
      <c r="L6" s="10"/>
      <c r="M6" s="10"/>
      <c r="N6" s="20">
        <v>1403.6489999999999</v>
      </c>
      <c r="O6" s="21">
        <v>1</v>
      </c>
      <c r="P6" s="22"/>
      <c r="Q6" s="23">
        <f t="shared" si="0"/>
        <v>0</v>
      </c>
    </row>
    <row r="7" spans="1:17" outlineLevel="1" x14ac:dyDescent="0.2">
      <c r="A7" s="19"/>
      <c r="B7" s="10" t="s">
        <v>3</v>
      </c>
      <c r="C7" s="10"/>
      <c r="D7" s="10"/>
      <c r="E7" s="10" t="s">
        <v>17</v>
      </c>
      <c r="F7" s="10"/>
      <c r="G7" s="10"/>
      <c r="H7" s="10"/>
      <c r="I7" s="10"/>
      <c r="J7" s="10"/>
      <c r="K7" s="10"/>
      <c r="L7" s="10"/>
      <c r="M7" s="10"/>
      <c r="N7" s="20">
        <v>1403.6489999999999</v>
      </c>
      <c r="O7" s="21">
        <v>1</v>
      </c>
      <c r="P7" s="22"/>
      <c r="Q7" s="23">
        <f t="shared" si="0"/>
        <v>0</v>
      </c>
    </row>
    <row r="8" spans="1:17" ht="165" customHeight="1" outlineLevel="1" x14ac:dyDescent="0.2">
      <c r="A8" s="19"/>
      <c r="B8" s="10" t="s">
        <v>3</v>
      </c>
      <c r="C8" s="10"/>
      <c r="D8" s="10"/>
      <c r="E8" s="10" t="s">
        <v>18</v>
      </c>
      <c r="F8" s="10"/>
      <c r="G8" s="10"/>
      <c r="H8" s="10"/>
      <c r="I8" s="10"/>
      <c r="J8" s="10"/>
      <c r="K8" s="10"/>
      <c r="L8" s="10"/>
      <c r="M8" s="10"/>
      <c r="N8" s="20">
        <v>1403.6489999999999</v>
      </c>
      <c r="O8" s="21">
        <v>4</v>
      </c>
      <c r="P8" s="22"/>
      <c r="Q8" s="23">
        <f t="shared" si="0"/>
        <v>0</v>
      </c>
    </row>
    <row r="9" spans="1:17" outlineLevel="1" x14ac:dyDescent="0.2">
      <c r="A9" s="24"/>
      <c r="B9" s="25" t="s">
        <v>3</v>
      </c>
      <c r="C9" s="25"/>
      <c r="D9" s="25"/>
      <c r="E9" s="25" t="s">
        <v>19</v>
      </c>
      <c r="F9" s="25"/>
      <c r="G9" s="25"/>
      <c r="H9" s="25"/>
      <c r="I9" s="25"/>
      <c r="J9" s="25"/>
      <c r="K9" s="25"/>
      <c r="L9" s="25"/>
      <c r="M9" s="25"/>
      <c r="N9" s="20">
        <v>1403.6489999999999</v>
      </c>
      <c r="O9" s="21">
        <v>2</v>
      </c>
      <c r="P9" s="22"/>
      <c r="Q9" s="23">
        <f t="shared" ref="Q9:Q16" si="1">N9*P9</f>
        <v>0</v>
      </c>
    </row>
    <row r="10" spans="1:17" outlineLevel="1" x14ac:dyDescent="0.2">
      <c r="A10" s="24"/>
      <c r="B10" s="25" t="s">
        <v>3</v>
      </c>
      <c r="C10" s="25"/>
      <c r="D10" s="25"/>
      <c r="E10" s="25" t="s">
        <v>20</v>
      </c>
      <c r="F10" s="25"/>
      <c r="G10" s="25"/>
      <c r="H10" s="25"/>
      <c r="I10" s="25"/>
      <c r="J10" s="25"/>
      <c r="K10" s="25"/>
      <c r="L10" s="25"/>
      <c r="M10" s="25"/>
      <c r="N10" s="20">
        <v>1403.6489999999999</v>
      </c>
      <c r="O10" s="21">
        <v>3</v>
      </c>
      <c r="P10" s="22"/>
      <c r="Q10" s="23">
        <f t="shared" si="1"/>
        <v>0</v>
      </c>
    </row>
    <row r="11" spans="1:17" outlineLevel="1" x14ac:dyDescent="0.2">
      <c r="A11" s="24"/>
      <c r="B11" s="25" t="s">
        <v>3</v>
      </c>
      <c r="C11" s="25"/>
      <c r="D11" s="25"/>
      <c r="E11" s="25" t="s">
        <v>21</v>
      </c>
      <c r="F11" s="25"/>
      <c r="G11" s="25"/>
      <c r="H11" s="25"/>
      <c r="I11" s="25"/>
      <c r="J11" s="25"/>
      <c r="K11" s="25"/>
      <c r="L11" s="25"/>
      <c r="M11" s="25"/>
      <c r="N11" s="20">
        <v>1403.6489999999999</v>
      </c>
      <c r="O11" s="21">
        <v>4</v>
      </c>
      <c r="P11" s="22"/>
      <c r="Q11" s="23">
        <f t="shared" si="1"/>
        <v>0</v>
      </c>
    </row>
    <row r="12" spans="1:17" outlineLevel="1" x14ac:dyDescent="0.2">
      <c r="A12" s="24"/>
      <c r="B12" s="25" t="s">
        <v>3</v>
      </c>
      <c r="C12" s="25"/>
      <c r="D12" s="25"/>
      <c r="E12" s="25" t="s">
        <v>22</v>
      </c>
      <c r="F12" s="25"/>
      <c r="G12" s="25"/>
      <c r="H12" s="25"/>
      <c r="I12" s="25"/>
      <c r="J12" s="25"/>
      <c r="K12" s="25"/>
      <c r="L12" s="25"/>
      <c r="M12" s="25"/>
      <c r="N12" s="20">
        <v>1403.6489999999999</v>
      </c>
      <c r="O12" s="21">
        <v>1</v>
      </c>
      <c r="P12" s="22"/>
      <c r="Q12" s="23">
        <f t="shared" si="1"/>
        <v>0</v>
      </c>
    </row>
    <row r="13" spans="1:17" outlineLevel="1" x14ac:dyDescent="0.2">
      <c r="A13" s="24"/>
      <c r="B13" s="25" t="s">
        <v>3</v>
      </c>
      <c r="C13" s="25"/>
      <c r="D13" s="25"/>
      <c r="E13" s="25" t="s">
        <v>23</v>
      </c>
      <c r="F13" s="25"/>
      <c r="G13" s="25"/>
      <c r="H13" s="25"/>
      <c r="I13" s="25"/>
      <c r="J13" s="25"/>
      <c r="K13" s="25"/>
      <c r="L13" s="25"/>
      <c r="M13" s="25"/>
      <c r="N13" s="20">
        <v>1403.6489999999999</v>
      </c>
      <c r="O13" s="21">
        <v>1</v>
      </c>
      <c r="P13" s="22"/>
      <c r="Q13" s="23">
        <f t="shared" si="1"/>
        <v>0</v>
      </c>
    </row>
    <row r="14" spans="1:17" outlineLevel="1" x14ac:dyDescent="0.2">
      <c r="A14" s="24"/>
      <c r="B14" s="25" t="s">
        <v>3</v>
      </c>
      <c r="C14" s="25"/>
      <c r="D14" s="25"/>
      <c r="E14" s="25" t="s">
        <v>24</v>
      </c>
      <c r="F14" s="25"/>
      <c r="G14" s="25"/>
      <c r="H14" s="25"/>
      <c r="I14" s="25"/>
      <c r="J14" s="25"/>
      <c r="K14" s="25"/>
      <c r="L14" s="25"/>
      <c r="M14" s="25"/>
      <c r="N14" s="20">
        <v>1403.6489999999999</v>
      </c>
      <c r="O14" s="21">
        <v>6</v>
      </c>
      <c r="P14" s="22"/>
      <c r="Q14" s="23">
        <f t="shared" si="1"/>
        <v>0</v>
      </c>
    </row>
    <row r="15" spans="1:17" outlineLevel="1" x14ac:dyDescent="0.2">
      <c r="A15" s="24"/>
      <c r="B15" s="25" t="s">
        <v>3</v>
      </c>
      <c r="C15" s="25"/>
      <c r="D15" s="25"/>
      <c r="E15" s="25" t="s">
        <v>25</v>
      </c>
      <c r="F15" s="25"/>
      <c r="G15" s="25"/>
      <c r="H15" s="25"/>
      <c r="I15" s="25"/>
      <c r="J15" s="25"/>
      <c r="K15" s="25"/>
      <c r="L15" s="25"/>
      <c r="M15" s="25"/>
      <c r="N15" s="20">
        <v>1403.6489999999999</v>
      </c>
      <c r="O15" s="21">
        <v>1</v>
      </c>
      <c r="P15" s="22"/>
      <c r="Q15" s="23">
        <f t="shared" si="1"/>
        <v>0</v>
      </c>
    </row>
    <row r="16" spans="1:17" ht="118.5" customHeight="1" outlineLevel="1" x14ac:dyDescent="0.2">
      <c r="A16" s="24"/>
      <c r="B16" s="25" t="s">
        <v>3</v>
      </c>
      <c r="C16" s="25"/>
      <c r="D16" s="25"/>
      <c r="E16" s="25" t="s">
        <v>26</v>
      </c>
      <c r="F16" s="25"/>
      <c r="G16" s="25"/>
      <c r="H16" s="25"/>
      <c r="I16" s="25"/>
      <c r="J16" s="25"/>
      <c r="K16" s="25"/>
      <c r="L16" s="25"/>
      <c r="M16" s="25"/>
      <c r="N16" s="20">
        <v>1403.6489999999999</v>
      </c>
      <c r="O16" s="21">
        <v>1</v>
      </c>
      <c r="P16" s="22"/>
      <c r="Q16" s="23">
        <f t="shared" si="1"/>
        <v>0</v>
      </c>
    </row>
    <row r="17" spans="1:17" ht="15" customHeight="1" outlineLevel="1" x14ac:dyDescent="0.2">
      <c r="A17" s="19"/>
      <c r="B17" s="25" t="s">
        <v>4</v>
      </c>
      <c r="C17" s="25"/>
      <c r="D17" s="25"/>
      <c r="E17" s="25" t="s">
        <v>33</v>
      </c>
      <c r="F17" s="25"/>
      <c r="G17" s="25"/>
      <c r="H17" s="25"/>
      <c r="I17" s="25"/>
      <c r="J17" s="25"/>
      <c r="K17" s="25"/>
      <c r="L17" s="25"/>
      <c r="M17" s="25"/>
      <c r="N17" s="20">
        <v>896.77575000000002</v>
      </c>
      <c r="O17" s="21">
        <v>1</v>
      </c>
      <c r="P17" s="22"/>
      <c r="Q17" s="23">
        <f t="shared" ref="Q17:Q22" si="2">N17*P17</f>
        <v>0</v>
      </c>
    </row>
    <row r="18" spans="1:17" ht="15" customHeight="1" outlineLevel="1" x14ac:dyDescent="0.2">
      <c r="A18" s="19"/>
      <c r="B18" s="25" t="s">
        <v>4</v>
      </c>
      <c r="C18" s="25"/>
      <c r="D18" s="25"/>
      <c r="E18" s="25" t="s">
        <v>29</v>
      </c>
      <c r="F18" s="25"/>
      <c r="G18" s="25"/>
      <c r="H18" s="25"/>
      <c r="I18" s="25"/>
      <c r="J18" s="25"/>
      <c r="K18" s="25"/>
      <c r="L18" s="25"/>
      <c r="M18" s="25"/>
      <c r="N18" s="20">
        <v>896.77575000000002</v>
      </c>
      <c r="O18" s="21">
        <v>2</v>
      </c>
      <c r="P18" s="22"/>
      <c r="Q18" s="23">
        <f t="shared" si="2"/>
        <v>0</v>
      </c>
    </row>
    <row r="19" spans="1:17" ht="15" customHeight="1" outlineLevel="1" x14ac:dyDescent="0.2">
      <c r="A19" s="19"/>
      <c r="B19" s="25" t="s">
        <v>4</v>
      </c>
      <c r="C19" s="25"/>
      <c r="D19" s="25"/>
      <c r="E19" s="25" t="s">
        <v>27</v>
      </c>
      <c r="F19" s="25"/>
      <c r="G19" s="25"/>
      <c r="H19" s="25"/>
      <c r="I19" s="25"/>
      <c r="J19" s="25"/>
      <c r="K19" s="25"/>
      <c r="L19" s="25"/>
      <c r="M19" s="25"/>
      <c r="N19" s="20">
        <v>896.77575000000002</v>
      </c>
      <c r="O19" s="21">
        <v>5</v>
      </c>
      <c r="P19" s="22"/>
      <c r="Q19" s="23">
        <f t="shared" si="2"/>
        <v>0</v>
      </c>
    </row>
    <row r="20" spans="1:17" ht="15" customHeight="1" outlineLevel="1" x14ac:dyDescent="0.2">
      <c r="A20" s="19"/>
      <c r="B20" s="25" t="s">
        <v>4</v>
      </c>
      <c r="C20" s="25"/>
      <c r="D20" s="25"/>
      <c r="E20" s="25" t="s">
        <v>30</v>
      </c>
      <c r="F20" s="25"/>
      <c r="G20" s="25"/>
      <c r="H20" s="25"/>
      <c r="I20" s="25"/>
      <c r="J20" s="25"/>
      <c r="K20" s="25"/>
      <c r="L20" s="25"/>
      <c r="M20" s="25"/>
      <c r="N20" s="20">
        <v>896.77575000000002</v>
      </c>
      <c r="O20" s="21">
        <v>9</v>
      </c>
      <c r="P20" s="22"/>
      <c r="Q20" s="23">
        <f t="shared" si="2"/>
        <v>0</v>
      </c>
    </row>
    <row r="21" spans="1:17" ht="15" customHeight="1" outlineLevel="1" x14ac:dyDescent="0.2">
      <c r="A21" s="19"/>
      <c r="B21" s="25" t="s">
        <v>4</v>
      </c>
      <c r="C21" s="25"/>
      <c r="D21" s="25"/>
      <c r="E21" s="25" t="s">
        <v>31</v>
      </c>
      <c r="F21" s="25"/>
      <c r="G21" s="25"/>
      <c r="H21" s="25"/>
      <c r="I21" s="25"/>
      <c r="J21" s="25"/>
      <c r="K21" s="25"/>
      <c r="L21" s="25"/>
      <c r="M21" s="25"/>
      <c r="N21" s="20">
        <v>896.77575000000002</v>
      </c>
      <c r="O21" s="21">
        <v>9</v>
      </c>
      <c r="P21" s="22"/>
      <c r="Q21" s="23">
        <f t="shared" si="2"/>
        <v>0</v>
      </c>
    </row>
    <row r="22" spans="1:17" ht="114" customHeight="1" outlineLevel="1" x14ac:dyDescent="0.2">
      <c r="A22" s="19"/>
      <c r="B22" s="25" t="s">
        <v>4</v>
      </c>
      <c r="C22" s="25"/>
      <c r="D22" s="25"/>
      <c r="E22" s="25" t="s">
        <v>32</v>
      </c>
      <c r="F22" s="25"/>
      <c r="G22" s="25"/>
      <c r="H22" s="25"/>
      <c r="I22" s="25"/>
      <c r="J22" s="25"/>
      <c r="K22" s="25"/>
      <c r="L22" s="25"/>
      <c r="M22" s="25"/>
      <c r="N22" s="20">
        <v>896.77575000000002</v>
      </c>
      <c r="O22" s="21">
        <v>3</v>
      </c>
      <c r="P22" s="22"/>
      <c r="Q22" s="23">
        <f t="shared" si="2"/>
        <v>0</v>
      </c>
    </row>
    <row r="23" spans="1:17" ht="15" customHeight="1" outlineLevel="1" x14ac:dyDescent="0.2">
      <c r="A23" s="19"/>
      <c r="B23" s="25" t="s">
        <v>5</v>
      </c>
      <c r="C23" s="25"/>
      <c r="D23" s="25"/>
      <c r="E23" s="25" t="s">
        <v>7</v>
      </c>
      <c r="F23" s="25"/>
      <c r="G23" s="25"/>
      <c r="H23" s="25"/>
      <c r="I23" s="25"/>
      <c r="J23" s="25"/>
      <c r="K23" s="25"/>
      <c r="L23" s="25"/>
      <c r="M23" s="25"/>
      <c r="N23" s="20">
        <v>961.7595</v>
      </c>
      <c r="O23" s="21">
        <v>8</v>
      </c>
      <c r="P23" s="22"/>
      <c r="Q23" s="23">
        <f t="shared" ref="Q23:Q24" si="3">N23*P23</f>
        <v>0</v>
      </c>
    </row>
    <row r="24" spans="1:17" ht="15" customHeight="1" outlineLevel="1" x14ac:dyDescent="0.2">
      <c r="A24" s="19"/>
      <c r="B24" s="25" t="s">
        <v>5</v>
      </c>
      <c r="C24" s="25"/>
      <c r="D24" s="25"/>
      <c r="E24" s="25" t="s">
        <v>34</v>
      </c>
      <c r="F24" s="25"/>
      <c r="G24" s="25"/>
      <c r="H24" s="25"/>
      <c r="I24" s="25"/>
      <c r="J24" s="25"/>
      <c r="K24" s="25"/>
      <c r="L24" s="25"/>
      <c r="M24" s="25"/>
      <c r="N24" s="20">
        <v>961.7595</v>
      </c>
      <c r="O24" s="21">
        <v>15</v>
      </c>
      <c r="P24" s="22"/>
      <c r="Q24" s="23">
        <f t="shared" si="3"/>
        <v>0</v>
      </c>
    </row>
    <row r="25" spans="1:17" ht="15" customHeight="1" outlineLevel="1" x14ac:dyDescent="0.2">
      <c r="A25" s="19"/>
      <c r="B25" s="25" t="s">
        <v>5</v>
      </c>
      <c r="C25" s="25"/>
      <c r="D25" s="25"/>
      <c r="E25" s="25" t="s">
        <v>35</v>
      </c>
      <c r="F25" s="25"/>
      <c r="G25" s="25"/>
      <c r="H25" s="25"/>
      <c r="I25" s="25"/>
      <c r="J25" s="25"/>
      <c r="K25" s="25"/>
      <c r="L25" s="25"/>
      <c r="M25" s="25"/>
      <c r="N25" s="20">
        <v>961.7595</v>
      </c>
      <c r="O25" s="21">
        <v>17</v>
      </c>
      <c r="P25" s="22"/>
      <c r="Q25" s="23">
        <f t="shared" ref="Q25:Q30" si="4">N25*P25</f>
        <v>0</v>
      </c>
    </row>
    <row r="26" spans="1:17" ht="15" customHeight="1" outlineLevel="1" x14ac:dyDescent="0.2">
      <c r="A26" s="19"/>
      <c r="B26" s="25" t="s">
        <v>5</v>
      </c>
      <c r="C26" s="25"/>
      <c r="D26" s="25"/>
      <c r="E26" s="25" t="s">
        <v>8</v>
      </c>
      <c r="F26" s="25"/>
      <c r="G26" s="25"/>
      <c r="H26" s="25"/>
      <c r="I26" s="25"/>
      <c r="J26" s="25"/>
      <c r="K26" s="25"/>
      <c r="L26" s="25"/>
      <c r="M26" s="25"/>
      <c r="N26" s="20">
        <v>961.7595</v>
      </c>
      <c r="O26" s="21">
        <v>15</v>
      </c>
      <c r="P26" s="22"/>
      <c r="Q26" s="23">
        <f t="shared" si="4"/>
        <v>0</v>
      </c>
    </row>
    <row r="27" spans="1:17" ht="15" customHeight="1" outlineLevel="1" x14ac:dyDescent="0.2">
      <c r="A27" s="19"/>
      <c r="B27" s="25" t="s">
        <v>5</v>
      </c>
      <c r="C27" s="25"/>
      <c r="D27" s="25"/>
      <c r="E27" s="25" t="s">
        <v>28</v>
      </c>
      <c r="F27" s="25"/>
      <c r="G27" s="25"/>
      <c r="H27" s="25"/>
      <c r="I27" s="25"/>
      <c r="J27" s="25"/>
      <c r="K27" s="25"/>
      <c r="L27" s="25"/>
      <c r="M27" s="25"/>
      <c r="N27" s="20">
        <v>961.7595</v>
      </c>
      <c r="O27" s="21">
        <v>2</v>
      </c>
      <c r="P27" s="22"/>
      <c r="Q27" s="23">
        <f t="shared" si="4"/>
        <v>0</v>
      </c>
    </row>
    <row r="28" spans="1:17" ht="15" customHeight="1" outlineLevel="1" x14ac:dyDescent="0.2">
      <c r="A28" s="19"/>
      <c r="B28" s="25" t="s">
        <v>5</v>
      </c>
      <c r="C28" s="25"/>
      <c r="D28" s="25"/>
      <c r="E28" s="25" t="s">
        <v>36</v>
      </c>
      <c r="F28" s="25"/>
      <c r="G28" s="25"/>
      <c r="H28" s="25"/>
      <c r="I28" s="25"/>
      <c r="J28" s="25"/>
      <c r="K28" s="25"/>
      <c r="L28" s="25"/>
      <c r="M28" s="25"/>
      <c r="N28" s="20">
        <v>961.7595</v>
      </c>
      <c r="O28" s="21">
        <v>6</v>
      </c>
      <c r="P28" s="22"/>
      <c r="Q28" s="23">
        <f t="shared" si="4"/>
        <v>0</v>
      </c>
    </row>
    <row r="29" spans="1:17" ht="15" customHeight="1" outlineLevel="1" x14ac:dyDescent="0.2">
      <c r="A29" s="19"/>
      <c r="B29" s="25" t="s">
        <v>5</v>
      </c>
      <c r="C29" s="25"/>
      <c r="D29" s="25"/>
      <c r="E29" s="25" t="s">
        <v>37</v>
      </c>
      <c r="F29" s="25"/>
      <c r="G29" s="25"/>
      <c r="H29" s="25"/>
      <c r="I29" s="25"/>
      <c r="J29" s="25"/>
      <c r="K29" s="25"/>
      <c r="L29" s="25"/>
      <c r="M29" s="25"/>
      <c r="N29" s="20">
        <v>961.7595</v>
      </c>
      <c r="O29" s="21">
        <v>4</v>
      </c>
      <c r="P29" s="22"/>
      <c r="Q29" s="23">
        <f t="shared" si="4"/>
        <v>0</v>
      </c>
    </row>
    <row r="30" spans="1:17" ht="76.5" customHeight="1" outlineLevel="1" x14ac:dyDescent="0.2">
      <c r="A30" s="19"/>
      <c r="B30" s="25" t="s">
        <v>5</v>
      </c>
      <c r="C30" s="25"/>
      <c r="D30" s="25"/>
      <c r="E30" s="25" t="s">
        <v>38</v>
      </c>
      <c r="F30" s="25"/>
      <c r="G30" s="25"/>
      <c r="H30" s="25"/>
      <c r="I30" s="25"/>
      <c r="J30" s="25"/>
      <c r="K30" s="25"/>
      <c r="L30" s="25"/>
      <c r="M30" s="25"/>
      <c r="N30" s="20">
        <v>961.7595</v>
      </c>
      <c r="O30" s="21">
        <v>3</v>
      </c>
      <c r="P30" s="22"/>
      <c r="Q30" s="23">
        <f t="shared" si="4"/>
        <v>0</v>
      </c>
    </row>
    <row r="31" spans="1:17" ht="18" customHeight="1" outlineLevel="1" x14ac:dyDescent="0.2">
      <c r="A31" s="19"/>
      <c r="B31" s="25" t="s">
        <v>6</v>
      </c>
      <c r="C31" s="25"/>
      <c r="D31" s="25"/>
      <c r="E31" s="25" t="s">
        <v>39</v>
      </c>
      <c r="F31" s="25"/>
      <c r="G31" s="25"/>
      <c r="H31" s="25"/>
      <c r="I31" s="25"/>
      <c r="J31" s="25"/>
      <c r="K31" s="25"/>
      <c r="L31" s="25"/>
      <c r="M31" s="25"/>
      <c r="N31" s="20">
        <v>831.79200000000003</v>
      </c>
      <c r="O31" s="21">
        <v>1</v>
      </c>
      <c r="P31" s="22"/>
      <c r="Q31" s="23">
        <f t="shared" ref="Q31:Q36" si="5">N31*P31</f>
        <v>0</v>
      </c>
    </row>
    <row r="32" spans="1:17" ht="18" customHeight="1" outlineLevel="1" x14ac:dyDescent="0.2">
      <c r="A32" s="19"/>
      <c r="B32" s="25" t="s">
        <v>6</v>
      </c>
      <c r="C32" s="25"/>
      <c r="D32" s="25"/>
      <c r="E32" s="25" t="s">
        <v>40</v>
      </c>
      <c r="F32" s="25"/>
      <c r="G32" s="25"/>
      <c r="H32" s="25"/>
      <c r="I32" s="25"/>
      <c r="J32" s="25"/>
      <c r="K32" s="25"/>
      <c r="L32" s="25"/>
      <c r="M32" s="25"/>
      <c r="N32" s="20">
        <v>831.79200000000003</v>
      </c>
      <c r="O32" s="21">
        <v>2</v>
      </c>
      <c r="P32" s="22"/>
      <c r="Q32" s="23">
        <f t="shared" si="5"/>
        <v>0</v>
      </c>
    </row>
    <row r="33" spans="1:17" ht="18" customHeight="1" outlineLevel="1" x14ac:dyDescent="0.2">
      <c r="A33" s="19"/>
      <c r="B33" s="25" t="s">
        <v>6</v>
      </c>
      <c r="C33" s="25"/>
      <c r="D33" s="25"/>
      <c r="E33" s="25" t="s">
        <v>41</v>
      </c>
      <c r="F33" s="25"/>
      <c r="G33" s="25"/>
      <c r="H33" s="25"/>
      <c r="I33" s="25"/>
      <c r="J33" s="25"/>
      <c r="K33" s="25"/>
      <c r="L33" s="25"/>
      <c r="M33" s="25"/>
      <c r="N33" s="20">
        <v>831.79200000000003</v>
      </c>
      <c r="O33" s="21">
        <v>3</v>
      </c>
      <c r="P33" s="22"/>
      <c r="Q33" s="23">
        <f t="shared" si="5"/>
        <v>0</v>
      </c>
    </row>
    <row r="34" spans="1:17" ht="18" customHeight="1" outlineLevel="1" x14ac:dyDescent="0.2">
      <c r="A34" s="19"/>
      <c r="B34" s="25" t="s">
        <v>6</v>
      </c>
      <c r="C34" s="25"/>
      <c r="D34" s="25"/>
      <c r="E34" s="25" t="s">
        <v>42</v>
      </c>
      <c r="F34" s="25"/>
      <c r="G34" s="25"/>
      <c r="H34" s="25"/>
      <c r="I34" s="25"/>
      <c r="J34" s="25"/>
      <c r="K34" s="25"/>
      <c r="L34" s="25"/>
      <c r="M34" s="25"/>
      <c r="N34" s="20">
        <v>831.79200000000003</v>
      </c>
      <c r="O34" s="21">
        <v>3</v>
      </c>
      <c r="P34" s="22"/>
      <c r="Q34" s="23">
        <f t="shared" si="5"/>
        <v>0</v>
      </c>
    </row>
    <row r="35" spans="1:17" ht="18" customHeight="1" outlineLevel="1" x14ac:dyDescent="0.2">
      <c r="A35" s="19"/>
      <c r="B35" s="25" t="s">
        <v>6</v>
      </c>
      <c r="C35" s="25"/>
      <c r="D35" s="25"/>
      <c r="E35" s="25" t="s">
        <v>43</v>
      </c>
      <c r="F35" s="25"/>
      <c r="G35" s="25"/>
      <c r="H35" s="25"/>
      <c r="I35" s="25"/>
      <c r="J35" s="25"/>
      <c r="K35" s="25"/>
      <c r="L35" s="25"/>
      <c r="M35" s="25"/>
      <c r="N35" s="20">
        <v>831.79200000000003</v>
      </c>
      <c r="O35" s="21">
        <v>2</v>
      </c>
      <c r="P35" s="22"/>
      <c r="Q35" s="23">
        <f t="shared" si="5"/>
        <v>0</v>
      </c>
    </row>
    <row r="36" spans="1:17" ht="93.75" customHeight="1" outlineLevel="1" x14ac:dyDescent="0.2">
      <c r="A36" s="19"/>
      <c r="B36" s="25" t="s">
        <v>6</v>
      </c>
      <c r="C36" s="25"/>
      <c r="D36" s="25"/>
      <c r="E36" s="25" t="s">
        <v>44</v>
      </c>
      <c r="F36" s="25"/>
      <c r="G36" s="25"/>
      <c r="H36" s="25"/>
      <c r="I36" s="25"/>
      <c r="J36" s="25"/>
      <c r="K36" s="25"/>
      <c r="L36" s="25"/>
      <c r="M36" s="25"/>
      <c r="N36" s="20">
        <v>831.79200000000003</v>
      </c>
      <c r="O36" s="21">
        <v>4</v>
      </c>
      <c r="P36" s="22"/>
      <c r="Q36" s="23">
        <f t="shared" si="5"/>
        <v>0</v>
      </c>
    </row>
  </sheetData>
  <autoFilter ref="A4:Q36">
    <filterColumn colId="1" showButton="0"/>
    <filterColumn colId="2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73">
    <mergeCell ref="A31:A36"/>
    <mergeCell ref="B31:D31"/>
    <mergeCell ref="E31:M31"/>
    <mergeCell ref="B32:D32"/>
    <mergeCell ref="B36:D36"/>
    <mergeCell ref="E36:M36"/>
    <mergeCell ref="B33:D33"/>
    <mergeCell ref="E33:M33"/>
    <mergeCell ref="B34:D34"/>
    <mergeCell ref="E34:M34"/>
    <mergeCell ref="B35:D35"/>
    <mergeCell ref="E35:M35"/>
    <mergeCell ref="B17:D17"/>
    <mergeCell ref="E17:M17"/>
    <mergeCell ref="B20:D20"/>
    <mergeCell ref="E20:M20"/>
    <mergeCell ref="B21:D21"/>
    <mergeCell ref="E21:M21"/>
    <mergeCell ref="E22:M22"/>
    <mergeCell ref="A9:A16"/>
    <mergeCell ref="B15:D15"/>
    <mergeCell ref="E15:M15"/>
    <mergeCell ref="B16:D16"/>
    <mergeCell ref="E16:M16"/>
    <mergeCell ref="B13:D13"/>
    <mergeCell ref="E13:M13"/>
    <mergeCell ref="B14:D14"/>
    <mergeCell ref="E14:M14"/>
    <mergeCell ref="A5:A8"/>
    <mergeCell ref="B11:D11"/>
    <mergeCell ref="E11:M11"/>
    <mergeCell ref="B12:D12"/>
    <mergeCell ref="E12:M12"/>
    <mergeCell ref="E5:M5"/>
    <mergeCell ref="B7:D7"/>
    <mergeCell ref="B8:D8"/>
    <mergeCell ref="E7:M7"/>
    <mergeCell ref="E8:M8"/>
    <mergeCell ref="B6:D6"/>
    <mergeCell ref="E6:M6"/>
    <mergeCell ref="B5:D5"/>
    <mergeCell ref="A23:A30"/>
    <mergeCell ref="A17:A22"/>
    <mergeCell ref="A1:N1"/>
    <mergeCell ref="A2:N2"/>
    <mergeCell ref="B4:D4"/>
    <mergeCell ref="E4:M4"/>
    <mergeCell ref="B10:D10"/>
    <mergeCell ref="E10:M10"/>
    <mergeCell ref="B9:D9"/>
    <mergeCell ref="E9:M9"/>
    <mergeCell ref="B24:D24"/>
    <mergeCell ref="E24:M24"/>
    <mergeCell ref="B18:D18"/>
    <mergeCell ref="E18:M18"/>
    <mergeCell ref="B19:D19"/>
    <mergeCell ref="E19:M19"/>
    <mergeCell ref="B22:D22"/>
    <mergeCell ref="B23:D23"/>
    <mergeCell ref="E23:M23"/>
    <mergeCell ref="E32:M32"/>
    <mergeCell ref="B28:D28"/>
    <mergeCell ref="E28:M28"/>
    <mergeCell ref="B29:D29"/>
    <mergeCell ref="E29:M29"/>
    <mergeCell ref="B30:D30"/>
    <mergeCell ref="E30:M30"/>
    <mergeCell ref="B25:D25"/>
    <mergeCell ref="E25:M25"/>
    <mergeCell ref="B26:D26"/>
    <mergeCell ref="E26:M26"/>
    <mergeCell ref="B27:D27"/>
    <mergeCell ref="E27:M27"/>
  </mergeCells>
  <phoneticPr fontId="0" type="noConversion"/>
  <pageMargins left="0" right="0" top="0" bottom="0" header="0" footer="0"/>
  <pageSetup paperSize="9" scale="80" fitToHeight="0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TDSheet!Print_Area</vt:lpstr>
      <vt:lpstr>TDSheet!Print_Titles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</dc:creator>
  <cp:lastModifiedBy>PPPP</cp:lastModifiedBy>
  <cp:revision>1</cp:revision>
  <cp:lastPrinted>2026-08-11T15:16:45Z</cp:lastPrinted>
  <dcterms:created xsi:type="dcterms:W3CDTF">2021-09-09T07:38:34Z</dcterms:created>
  <dcterms:modified xsi:type="dcterms:W3CDTF">2026-08-11T15:16:48Z</dcterms:modified>
</cp:coreProperties>
</file>