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8800" windowHeight="12225" tabRatio="0"/>
  </bookViews>
  <sheets>
    <sheet name="TDSheet" sheetId="1" r:id="rId1"/>
  </sheets>
  <definedNames>
    <definedName name="_FilterDatabase" localSheetId="0" hidden="1">TDSheet!$A$4:$R$44</definedName>
    <definedName name="Print_Area" localSheetId="0">TDSheet!$A$1:$P$44</definedName>
    <definedName name="Print_Titles" localSheetId="0">TDSheet!$4:$4</definedName>
    <definedName name="_xlnm.Print_Area" localSheetId="0">TDSheet!$A$1:$P$44</definedName>
  </definedNames>
  <calcPr calcId="145621"/>
</workbook>
</file>

<file path=xl/calcChain.xml><?xml version="1.0" encoding="utf-8"?>
<calcChain xmlns="http://schemas.openxmlformats.org/spreadsheetml/2006/main">
  <c r="R20" i="1" l="1"/>
  <c r="R21" i="1"/>
  <c r="R26" i="1" l="1"/>
  <c r="R40" i="1"/>
  <c r="R39" i="1"/>
  <c r="R38" i="1"/>
  <c r="R37" i="1"/>
  <c r="R35" i="1"/>
  <c r="R34" i="1"/>
  <c r="R33" i="1"/>
  <c r="R44" i="1"/>
  <c r="R43" i="1"/>
  <c r="R32" i="1"/>
  <c r="R31" i="1"/>
  <c r="R30" i="1"/>
  <c r="R29" i="1"/>
  <c r="R28" i="1"/>
  <c r="R27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2" i="1"/>
  <c r="R36" i="1"/>
  <c r="R25" i="1"/>
  <c r="R24" i="1"/>
  <c r="R23" i="1"/>
  <c r="R22" i="1"/>
  <c r="R41" i="1"/>
  <c r="Q3" i="1"/>
  <c r="R3" i="1" l="1"/>
</calcChain>
</file>

<file path=xl/sharedStrings.xml><?xml version="1.0" encoding="utf-8"?>
<sst xmlns="http://schemas.openxmlformats.org/spreadsheetml/2006/main" count="89" uniqueCount="56">
  <si>
    <t>Артикул</t>
  </si>
  <si>
    <t>Номенклатура, Характеристика, Упаковка</t>
  </si>
  <si>
    <t>Цена</t>
  </si>
  <si>
    <t>105</t>
  </si>
  <si>
    <t>174</t>
  </si>
  <si>
    <t>181</t>
  </si>
  <si>
    <t>194</t>
  </si>
  <si>
    <t>2045</t>
  </si>
  <si>
    <t>235</t>
  </si>
  <si>
    <t>253</t>
  </si>
  <si>
    <t>194, серия ROSE (п/поролон), Перец/крокус, 85C, шт</t>
  </si>
  <si>
    <t>194, серия ROSE (п/поролон), Перец/крокус, 85E, шт</t>
  </si>
  <si>
    <t>194, серия ROSE (п/поролон), Перец/крокус, 90E, шт</t>
  </si>
  <si>
    <t>Наличие</t>
  </si>
  <si>
    <t>Важно!!!</t>
  </si>
  <si>
    <t>Цены могут измениться с учётом изменений курса валюты.</t>
  </si>
  <si>
    <t>Заказ</t>
  </si>
  <si>
    <t>Сумма</t>
  </si>
  <si>
    <t>194, серия ROSE (п/поролон), Черный, 85G, шт</t>
  </si>
  <si>
    <t>235, серия ROSE (бразильяна), Черный, 46, шт</t>
  </si>
  <si>
    <t>Фото</t>
  </si>
  <si>
    <t>105, серия ROSE (балконет), Розово-бежевый, 75G, шт</t>
  </si>
  <si>
    <t>105, серия ROSE (балконет), Розово-бежевый, 80C, шт</t>
  </si>
  <si>
    <t>105, серия ROSE (балконет), Розово-бежевый, 80D, шт</t>
  </si>
  <si>
    <t>105, серия ROSE (балконет), Розово-бежевый, 80E, шт</t>
  </si>
  <si>
    <t>105, серия ROSE (балконет), Розово-бежевый, 80F, шт</t>
  </si>
  <si>
    <t>105, серия ROSE (балконет), Розово-бежевый, 80G, шт</t>
  </si>
  <si>
    <t>105, серия ROSE (балконет), Розово-бежевый, 85F, шт</t>
  </si>
  <si>
    <t>174, серия ROSE (п/поролон), Розово-бежевый, 85D, шт</t>
  </si>
  <si>
    <t>181, серия ROSE (мягкая чашка), Розово-бежевый, 80E, шт</t>
  </si>
  <si>
    <t>181, серия ROSE (мягкая чашка), Розово-бежевый, 85C, шт</t>
  </si>
  <si>
    <t>181, серия ROSE (мягкая чашка), Розово-бежевый, 85D, шт</t>
  </si>
  <si>
    <t>181, серия ROSE (мягкая чашка), Розово-бежевый, 85E, шт</t>
  </si>
  <si>
    <t>181, серия ROSE (мягкая чашка), Розово-бежевый, 90C, шт</t>
  </si>
  <si>
    <t>181, серия ROSE (мягкая чашка), Розово-бежевый, 90D, шт</t>
  </si>
  <si>
    <t>181, серия ROSE (мягкая чашка), Розово-бежевый, 90F, шт</t>
  </si>
  <si>
    <t>2045, серия ROSE (слипы), Розово-бежевый, 36, шт</t>
  </si>
  <si>
    <t>2045, серия ROSE (слипы), Розово-бежевый, 38, шт</t>
  </si>
  <si>
    <t>2045, серия ROSE (слипы), Розово-бежевый, 40, шт</t>
  </si>
  <si>
    <t>2045, серия ROSE (слипы), Розово-бежевый, 42, шт</t>
  </si>
  <si>
    <t>2045, серия ROSE (слипы), Розово-бежевый, 44, шт</t>
  </si>
  <si>
    <t>2045, серия ROSE (слипы), Розово-бежевый, 46, шт</t>
  </si>
  <si>
    <t>253, серия ROSE (слипы), Розово-бежевый, 40, шт</t>
  </si>
  <si>
    <t>253, серия ROSE (слипы), Розово-бежевый, 46, шт</t>
  </si>
  <si>
    <t>194, серия ROSE (п/поролон), Белый, 85E, шт</t>
  </si>
  <si>
    <t>194, серия ROSE (п/поролон), Белый, 90E, шт</t>
  </si>
  <si>
    <t>194, серия ROSE (п/поролон), Черный, 85H, шт</t>
  </si>
  <si>
    <t>2045, серия ROSE (слипы), Розово-бежевый, 48, шт</t>
  </si>
  <si>
    <t>235, серия ROSE (бразильяна), Белый, 40, шт</t>
  </si>
  <si>
    <t>235, серия ROSE (бразильяна), Белый, 46, шт</t>
  </si>
  <si>
    <t>253, серия ROSE (слипы), Розово-бежевый, 44, шт</t>
  </si>
  <si>
    <t>253, серия ROSE (слипы), Розово-бежевый, 48, шт</t>
  </si>
  <si>
    <t>253, серия ROSE (слипы), Белый, 42, шт</t>
  </si>
  <si>
    <t>253, серия ROSE (слипы), Белый, 44, шт</t>
  </si>
  <si>
    <t>253, серия ROSE (слипы), Белый, 46, шт</t>
  </si>
  <si>
    <t>253, серия ROSE (слипы), Белый, 48,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</si>
</sst>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8" x14ac:knownFonts="1">
    <font>
      <sz val="8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Arial"/>
      <family val="2"/>
    </font>
    <font>
      <sz val="10"/>
      <name val="Arial"/>
      <family val="2"/>
      <charset val="204"/>
    </font>
    <font>
      <b/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164" fontId="1" fillId="0" borderId="2" xfId="0" applyNumberFormat="1" applyFont="1" applyBorder="1" applyAlignment="1">
      <alignment horizontal="center" vertical="top"/>
    </xf>
    <xf numFmtId="3" fontId="6" fillId="0" borderId="2" xfId="0" applyNumberFormat="1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164" fontId="0" fillId="0" borderId="2" xfId="0" applyNumberForma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2667000</xdr:colOff>
      <xdr:row>10</xdr:row>
      <xdr:rowOff>1822450</xdr:rowOff>
    </xdr:to>
    <xdr:pic>
      <xdr:nvPicPr>
        <xdr:cNvPr id="17428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45225"/>
          <a:ext cx="2667000" cy="282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2752725</xdr:colOff>
      <xdr:row>11</xdr:row>
      <xdr:rowOff>3000375</xdr:rowOff>
    </xdr:to>
    <xdr:pic>
      <xdr:nvPicPr>
        <xdr:cNvPr id="17434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680900"/>
          <a:ext cx="2752725" cy="305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2695575</xdr:colOff>
      <xdr:row>18</xdr:row>
      <xdr:rowOff>1736725</xdr:rowOff>
    </xdr:to>
    <xdr:pic>
      <xdr:nvPicPr>
        <xdr:cNvPr id="17438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197125"/>
          <a:ext cx="2695575" cy="27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2695575</xdr:colOff>
      <xdr:row>20</xdr:row>
      <xdr:rowOff>2717800</xdr:rowOff>
    </xdr:to>
    <xdr:pic>
      <xdr:nvPicPr>
        <xdr:cNvPr id="17443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782025"/>
          <a:ext cx="2695575" cy="293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2676525</xdr:colOff>
      <xdr:row>23</xdr:row>
      <xdr:rowOff>2387601</xdr:rowOff>
    </xdr:to>
    <xdr:pic>
      <xdr:nvPicPr>
        <xdr:cNvPr id="17444" name="Рисунок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15800"/>
          <a:ext cx="2676525" cy="276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2724150</xdr:colOff>
      <xdr:row>25</xdr:row>
      <xdr:rowOff>2914650</xdr:rowOff>
    </xdr:to>
    <xdr:pic>
      <xdr:nvPicPr>
        <xdr:cNvPr id="17446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688025"/>
          <a:ext cx="2724150" cy="3133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33</xdr:row>
      <xdr:rowOff>0</xdr:rowOff>
    </xdr:from>
    <xdr:to>
      <xdr:col>0</xdr:col>
      <xdr:colOff>2752725</xdr:colOff>
      <xdr:row>36</xdr:row>
      <xdr:rowOff>1058</xdr:rowOff>
    </xdr:to>
    <xdr:pic>
      <xdr:nvPicPr>
        <xdr:cNvPr id="17453" name="Рисунок 100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24396500"/>
          <a:ext cx="2609850" cy="2581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36</xdr:row>
      <xdr:rowOff>0</xdr:rowOff>
    </xdr:from>
    <xdr:to>
      <xdr:col>0</xdr:col>
      <xdr:colOff>2695575</xdr:colOff>
      <xdr:row>43</xdr:row>
      <xdr:rowOff>1524000</xdr:rowOff>
    </xdr:to>
    <xdr:pic>
      <xdr:nvPicPr>
        <xdr:cNvPr id="17454" name="Рисунок 96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749300"/>
          <a:ext cx="2638425" cy="268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44"/>
  <sheetViews>
    <sheetView tabSelected="1" zoomScale="90" zoomScaleNormal="90" workbookViewId="0">
      <selection activeCell="O45" sqref="A45:XFD81"/>
    </sheetView>
  </sheetViews>
  <sheetFormatPr defaultColWidth="10.6640625" defaultRowHeight="11.25" outlineLevelRow="1" x14ac:dyDescent="0.2"/>
  <cols>
    <col min="1" max="1" width="49.1640625" customWidth="1"/>
    <col min="2" max="3" width="5.1640625" style="3" customWidth="1"/>
    <col min="4" max="4" width="1.6640625" style="3" customWidth="1"/>
    <col min="5" max="5" width="8" style="1" hidden="1" customWidth="1"/>
    <col min="6" max="6" width="7" style="1" customWidth="1"/>
    <col min="7" max="7" width="9.5" style="1" customWidth="1"/>
    <col min="8" max="8" width="3" style="1" customWidth="1"/>
    <col min="9" max="9" width="3.1640625" style="1" customWidth="1"/>
    <col min="10" max="10" width="3" style="1" customWidth="1"/>
    <col min="11" max="12" width="3.1640625" style="1" customWidth="1"/>
    <col min="13" max="13" width="4.6640625" style="1" customWidth="1"/>
    <col min="14" max="14" width="38" style="1" customWidth="1"/>
    <col min="15" max="15" width="15" style="6" customWidth="1"/>
    <col min="16" max="16" width="12.33203125" style="2" customWidth="1"/>
    <col min="17" max="17" width="13.5" style="2" bestFit="1" customWidth="1"/>
    <col min="18" max="18" width="19" style="2" customWidth="1"/>
    <col min="19" max="19" width="10.6640625" style="1"/>
  </cols>
  <sheetData>
    <row r="1" spans="1:18" ht="15.75" x14ac:dyDescent="0.2">
      <c r="A1" s="7" t="s">
        <v>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8" ht="15.75" x14ac:dyDescent="0.2">
      <c r="A2" s="7" t="s">
        <v>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8" ht="17.25" customHeight="1" x14ac:dyDescent="0.2">
      <c r="Q3" s="4">
        <f>SUM(Q5:Q2672)</f>
        <v>0</v>
      </c>
      <c r="R3" s="5">
        <f>SUM(R5:R2672)</f>
        <v>0</v>
      </c>
    </row>
    <row r="4" spans="1:18" ht="12.75" customHeight="1" x14ac:dyDescent="0.2">
      <c r="A4" s="8" t="s">
        <v>20</v>
      </c>
      <c r="B4" s="9" t="s">
        <v>0</v>
      </c>
      <c r="C4" s="9"/>
      <c r="D4" s="9"/>
      <c r="E4" s="9"/>
      <c r="F4" s="9" t="s">
        <v>1</v>
      </c>
      <c r="G4" s="9"/>
      <c r="H4" s="9"/>
      <c r="I4" s="9"/>
      <c r="J4" s="9"/>
      <c r="K4" s="9"/>
      <c r="L4" s="9"/>
      <c r="M4" s="9"/>
      <c r="N4" s="9"/>
      <c r="O4" s="8" t="s">
        <v>2</v>
      </c>
      <c r="P4" s="10" t="s">
        <v>13</v>
      </c>
      <c r="Q4" s="11" t="s">
        <v>16</v>
      </c>
      <c r="R4" s="12" t="s">
        <v>17</v>
      </c>
    </row>
    <row r="5" spans="1:18" ht="12.75" outlineLevel="1" x14ac:dyDescent="0.2">
      <c r="A5" s="13"/>
      <c r="B5" s="14" t="s">
        <v>3</v>
      </c>
      <c r="C5" s="15"/>
      <c r="D5" s="15"/>
      <c r="E5" s="16"/>
      <c r="F5" s="14" t="s">
        <v>21</v>
      </c>
      <c r="G5" s="15"/>
      <c r="H5" s="15"/>
      <c r="I5" s="15"/>
      <c r="J5" s="15"/>
      <c r="K5" s="15"/>
      <c r="L5" s="15"/>
      <c r="M5" s="15"/>
      <c r="N5" s="15"/>
      <c r="O5" s="17">
        <v>1741.5645</v>
      </c>
      <c r="P5" s="18">
        <v>4</v>
      </c>
      <c r="Q5" s="19"/>
      <c r="R5" s="20">
        <f t="shared" ref="R5:R11" si="0">O5*Q5</f>
        <v>0</v>
      </c>
    </row>
    <row r="6" spans="1:18" ht="12.75" outlineLevel="1" x14ac:dyDescent="0.2">
      <c r="A6" s="13"/>
      <c r="B6" s="14" t="s">
        <v>3</v>
      </c>
      <c r="C6" s="15"/>
      <c r="D6" s="15"/>
      <c r="E6" s="16"/>
      <c r="F6" s="14" t="s">
        <v>22</v>
      </c>
      <c r="G6" s="15"/>
      <c r="H6" s="15"/>
      <c r="I6" s="15"/>
      <c r="J6" s="15"/>
      <c r="K6" s="15"/>
      <c r="L6" s="15"/>
      <c r="M6" s="15"/>
      <c r="N6" s="15"/>
      <c r="O6" s="17">
        <v>1741.5645</v>
      </c>
      <c r="P6" s="18">
        <v>1</v>
      </c>
      <c r="Q6" s="19"/>
      <c r="R6" s="20">
        <f t="shared" si="0"/>
        <v>0</v>
      </c>
    </row>
    <row r="7" spans="1:18" ht="12.75" outlineLevel="1" x14ac:dyDescent="0.2">
      <c r="A7" s="13"/>
      <c r="B7" s="14" t="s">
        <v>3</v>
      </c>
      <c r="C7" s="15"/>
      <c r="D7" s="15"/>
      <c r="E7" s="16"/>
      <c r="F7" s="14" t="s">
        <v>23</v>
      </c>
      <c r="G7" s="15"/>
      <c r="H7" s="15"/>
      <c r="I7" s="15"/>
      <c r="J7" s="15"/>
      <c r="K7" s="15"/>
      <c r="L7" s="15"/>
      <c r="M7" s="15"/>
      <c r="N7" s="15"/>
      <c r="O7" s="17">
        <v>1741.5645</v>
      </c>
      <c r="P7" s="18">
        <v>1</v>
      </c>
      <c r="Q7" s="19"/>
      <c r="R7" s="20">
        <f t="shared" si="0"/>
        <v>0</v>
      </c>
    </row>
    <row r="8" spans="1:18" ht="12.75" outlineLevel="1" x14ac:dyDescent="0.2">
      <c r="A8" s="13"/>
      <c r="B8" s="14" t="s">
        <v>3</v>
      </c>
      <c r="C8" s="15"/>
      <c r="D8" s="15"/>
      <c r="E8" s="16"/>
      <c r="F8" s="14" t="s">
        <v>24</v>
      </c>
      <c r="G8" s="15"/>
      <c r="H8" s="15"/>
      <c r="I8" s="15"/>
      <c r="J8" s="15"/>
      <c r="K8" s="15"/>
      <c r="L8" s="15"/>
      <c r="M8" s="15"/>
      <c r="N8" s="15"/>
      <c r="O8" s="17">
        <v>1741.5645</v>
      </c>
      <c r="P8" s="18">
        <v>1</v>
      </c>
      <c r="Q8" s="19"/>
      <c r="R8" s="20">
        <f t="shared" si="0"/>
        <v>0</v>
      </c>
    </row>
    <row r="9" spans="1:18" ht="12.75" outlineLevel="1" x14ac:dyDescent="0.2">
      <c r="A9" s="13"/>
      <c r="B9" s="14" t="s">
        <v>3</v>
      </c>
      <c r="C9" s="15"/>
      <c r="D9" s="15"/>
      <c r="E9" s="16"/>
      <c r="F9" s="14" t="s">
        <v>25</v>
      </c>
      <c r="G9" s="15"/>
      <c r="H9" s="15"/>
      <c r="I9" s="15"/>
      <c r="J9" s="15"/>
      <c r="K9" s="15"/>
      <c r="L9" s="15"/>
      <c r="M9" s="15"/>
      <c r="N9" s="15"/>
      <c r="O9" s="17">
        <v>1741.5645</v>
      </c>
      <c r="P9" s="18">
        <v>2</v>
      </c>
      <c r="Q9" s="19"/>
      <c r="R9" s="20">
        <f t="shared" si="0"/>
        <v>0</v>
      </c>
    </row>
    <row r="10" spans="1:18" ht="12.75" outlineLevel="1" x14ac:dyDescent="0.2">
      <c r="A10" s="13"/>
      <c r="B10" s="14" t="s">
        <v>3</v>
      </c>
      <c r="C10" s="15"/>
      <c r="D10" s="15"/>
      <c r="E10" s="16"/>
      <c r="F10" s="14" t="s">
        <v>26</v>
      </c>
      <c r="G10" s="15"/>
      <c r="H10" s="15"/>
      <c r="I10" s="15"/>
      <c r="J10" s="15"/>
      <c r="K10" s="15"/>
      <c r="L10" s="15"/>
      <c r="M10" s="15"/>
      <c r="N10" s="15"/>
      <c r="O10" s="17">
        <v>1741.5645</v>
      </c>
      <c r="P10" s="18">
        <v>12</v>
      </c>
      <c r="Q10" s="19"/>
      <c r="R10" s="20">
        <f t="shared" si="0"/>
        <v>0</v>
      </c>
    </row>
    <row r="11" spans="1:18" ht="147" customHeight="1" outlineLevel="1" x14ac:dyDescent="0.2">
      <c r="A11" s="13"/>
      <c r="B11" s="14" t="s">
        <v>3</v>
      </c>
      <c r="C11" s="15"/>
      <c r="D11" s="15"/>
      <c r="E11" s="16"/>
      <c r="F11" s="14" t="s">
        <v>27</v>
      </c>
      <c r="G11" s="15"/>
      <c r="H11" s="15"/>
      <c r="I11" s="15"/>
      <c r="J11" s="15"/>
      <c r="K11" s="15"/>
      <c r="L11" s="15"/>
      <c r="M11" s="15"/>
      <c r="N11" s="15"/>
      <c r="O11" s="17">
        <v>1741.5645</v>
      </c>
      <c r="P11" s="18">
        <v>3</v>
      </c>
      <c r="Q11" s="19"/>
      <c r="R11" s="20">
        <f t="shared" si="0"/>
        <v>0</v>
      </c>
    </row>
    <row r="12" spans="1:18" ht="240.75" customHeight="1" outlineLevel="1" x14ac:dyDescent="0.2">
      <c r="A12" s="24"/>
      <c r="B12" s="14" t="s">
        <v>4</v>
      </c>
      <c r="C12" s="15"/>
      <c r="D12" s="15"/>
      <c r="E12" s="16"/>
      <c r="F12" s="22" t="s">
        <v>28</v>
      </c>
      <c r="G12" s="22"/>
      <c r="H12" s="22"/>
      <c r="I12" s="22"/>
      <c r="J12" s="22"/>
      <c r="K12" s="22"/>
      <c r="L12" s="22"/>
      <c r="M12" s="22"/>
      <c r="N12" s="22"/>
      <c r="O12" s="17">
        <v>1741.5645</v>
      </c>
      <c r="P12" s="18">
        <v>2</v>
      </c>
      <c r="Q12" s="19"/>
      <c r="R12" s="20">
        <f t="shared" ref="R12" si="1">O12*Q12</f>
        <v>0</v>
      </c>
    </row>
    <row r="13" spans="1:18" ht="12.75" outlineLevel="1" x14ac:dyDescent="0.2">
      <c r="A13" s="21"/>
      <c r="B13" s="14" t="s">
        <v>5</v>
      </c>
      <c r="C13" s="15"/>
      <c r="D13" s="15"/>
      <c r="E13" s="16"/>
      <c r="F13" s="14" t="s">
        <v>29</v>
      </c>
      <c r="G13" s="15"/>
      <c r="H13" s="15"/>
      <c r="I13" s="15"/>
      <c r="J13" s="15"/>
      <c r="K13" s="15"/>
      <c r="L13" s="15"/>
      <c r="M13" s="15"/>
      <c r="N13" s="15"/>
      <c r="O13" s="17">
        <v>1754.56125</v>
      </c>
      <c r="P13" s="18">
        <v>3</v>
      </c>
      <c r="Q13" s="19"/>
      <c r="R13" s="20">
        <f t="shared" ref="R13:R19" si="2">O13*Q13</f>
        <v>0</v>
      </c>
    </row>
    <row r="14" spans="1:18" ht="12.75" outlineLevel="1" x14ac:dyDescent="0.2">
      <c r="A14" s="21"/>
      <c r="B14" s="14" t="s">
        <v>5</v>
      </c>
      <c r="C14" s="15"/>
      <c r="D14" s="15"/>
      <c r="E14" s="16"/>
      <c r="F14" s="14" t="s">
        <v>30</v>
      </c>
      <c r="G14" s="15"/>
      <c r="H14" s="15"/>
      <c r="I14" s="15"/>
      <c r="J14" s="15"/>
      <c r="K14" s="15"/>
      <c r="L14" s="15"/>
      <c r="M14" s="15"/>
      <c r="N14" s="15"/>
      <c r="O14" s="17">
        <v>1754.56125</v>
      </c>
      <c r="P14" s="18">
        <v>7</v>
      </c>
      <c r="Q14" s="19"/>
      <c r="R14" s="20">
        <f t="shared" si="2"/>
        <v>0</v>
      </c>
    </row>
    <row r="15" spans="1:18" ht="12.75" outlineLevel="1" x14ac:dyDescent="0.2">
      <c r="A15" s="21"/>
      <c r="B15" s="14" t="s">
        <v>5</v>
      </c>
      <c r="C15" s="15"/>
      <c r="D15" s="15"/>
      <c r="E15" s="16"/>
      <c r="F15" s="14" t="s">
        <v>31</v>
      </c>
      <c r="G15" s="15"/>
      <c r="H15" s="15"/>
      <c r="I15" s="15"/>
      <c r="J15" s="15"/>
      <c r="K15" s="15"/>
      <c r="L15" s="15"/>
      <c r="M15" s="15"/>
      <c r="N15" s="15"/>
      <c r="O15" s="17">
        <v>1754.56125</v>
      </c>
      <c r="P15" s="18">
        <v>7</v>
      </c>
      <c r="Q15" s="19"/>
      <c r="R15" s="20">
        <f t="shared" si="2"/>
        <v>0</v>
      </c>
    </row>
    <row r="16" spans="1:18" ht="12.75" outlineLevel="1" x14ac:dyDescent="0.2">
      <c r="A16" s="21"/>
      <c r="B16" s="14" t="s">
        <v>5</v>
      </c>
      <c r="C16" s="15"/>
      <c r="D16" s="15"/>
      <c r="E16" s="16"/>
      <c r="F16" s="14" t="s">
        <v>32</v>
      </c>
      <c r="G16" s="15"/>
      <c r="H16" s="15"/>
      <c r="I16" s="15"/>
      <c r="J16" s="15"/>
      <c r="K16" s="15"/>
      <c r="L16" s="15"/>
      <c r="M16" s="15"/>
      <c r="N16" s="15"/>
      <c r="O16" s="17">
        <v>1754.56125</v>
      </c>
      <c r="P16" s="18">
        <v>3</v>
      </c>
      <c r="Q16" s="19"/>
      <c r="R16" s="20">
        <f t="shared" si="2"/>
        <v>0</v>
      </c>
    </row>
    <row r="17" spans="1:18" ht="12.75" outlineLevel="1" x14ac:dyDescent="0.2">
      <c r="A17" s="21"/>
      <c r="B17" s="14" t="s">
        <v>5</v>
      </c>
      <c r="C17" s="15"/>
      <c r="D17" s="15"/>
      <c r="E17" s="16"/>
      <c r="F17" s="14" t="s">
        <v>33</v>
      </c>
      <c r="G17" s="15"/>
      <c r="H17" s="15"/>
      <c r="I17" s="15"/>
      <c r="J17" s="15"/>
      <c r="K17" s="15"/>
      <c r="L17" s="15"/>
      <c r="M17" s="15"/>
      <c r="N17" s="15"/>
      <c r="O17" s="17">
        <v>1754.56125</v>
      </c>
      <c r="P17" s="18">
        <v>5</v>
      </c>
      <c r="Q17" s="19"/>
      <c r="R17" s="20">
        <f t="shared" si="2"/>
        <v>0</v>
      </c>
    </row>
    <row r="18" spans="1:18" ht="12.75" outlineLevel="1" x14ac:dyDescent="0.2">
      <c r="A18" s="21"/>
      <c r="B18" s="14" t="s">
        <v>5</v>
      </c>
      <c r="C18" s="15"/>
      <c r="D18" s="15"/>
      <c r="E18" s="16"/>
      <c r="F18" s="14" t="s">
        <v>34</v>
      </c>
      <c r="G18" s="15"/>
      <c r="H18" s="15"/>
      <c r="I18" s="15"/>
      <c r="J18" s="15"/>
      <c r="K18" s="15"/>
      <c r="L18" s="15"/>
      <c r="M18" s="15"/>
      <c r="N18" s="15"/>
      <c r="O18" s="17">
        <v>1754.56125</v>
      </c>
      <c r="P18" s="18">
        <v>6</v>
      </c>
      <c r="Q18" s="19"/>
      <c r="R18" s="20">
        <f t="shared" si="2"/>
        <v>0</v>
      </c>
    </row>
    <row r="19" spans="1:18" ht="140.25" customHeight="1" outlineLevel="1" x14ac:dyDescent="0.2">
      <c r="A19" s="21"/>
      <c r="B19" s="14" t="s">
        <v>5</v>
      </c>
      <c r="C19" s="15"/>
      <c r="D19" s="15"/>
      <c r="E19" s="16"/>
      <c r="F19" s="14" t="s">
        <v>35</v>
      </c>
      <c r="G19" s="15"/>
      <c r="H19" s="15"/>
      <c r="I19" s="15"/>
      <c r="J19" s="15"/>
      <c r="K19" s="15"/>
      <c r="L19" s="15"/>
      <c r="M19" s="15"/>
      <c r="N19" s="15"/>
      <c r="O19" s="17">
        <v>1754.56125</v>
      </c>
      <c r="P19" s="18">
        <v>5</v>
      </c>
      <c r="Q19" s="19"/>
      <c r="R19" s="20">
        <f t="shared" si="2"/>
        <v>0</v>
      </c>
    </row>
    <row r="20" spans="1:18" ht="12.75" customHeight="1" outlineLevel="1" x14ac:dyDescent="0.2">
      <c r="A20" s="21"/>
      <c r="B20" s="23" t="s">
        <v>6</v>
      </c>
      <c r="C20" s="23"/>
      <c r="D20" s="23"/>
      <c r="E20" s="23"/>
      <c r="F20" s="23" t="s">
        <v>44</v>
      </c>
      <c r="G20" s="23"/>
      <c r="H20" s="23"/>
      <c r="I20" s="23"/>
      <c r="J20" s="23"/>
      <c r="K20" s="23"/>
      <c r="L20" s="23"/>
      <c r="M20" s="23"/>
      <c r="N20" s="23"/>
      <c r="O20" s="17">
        <v>1780.55475</v>
      </c>
      <c r="P20" s="18">
        <v>1</v>
      </c>
      <c r="Q20" s="19"/>
      <c r="R20" s="20">
        <f t="shared" ref="R20:R24" si="3">O20*Q20</f>
        <v>0</v>
      </c>
    </row>
    <row r="21" spans="1:18" ht="217.5" customHeight="1" outlineLevel="1" x14ac:dyDescent="0.2">
      <c r="A21" s="21"/>
      <c r="B21" s="23" t="s">
        <v>6</v>
      </c>
      <c r="C21" s="23"/>
      <c r="D21" s="23"/>
      <c r="E21" s="23"/>
      <c r="F21" s="23" t="s">
        <v>45</v>
      </c>
      <c r="G21" s="23"/>
      <c r="H21" s="23"/>
      <c r="I21" s="23"/>
      <c r="J21" s="23"/>
      <c r="K21" s="23"/>
      <c r="L21" s="23"/>
      <c r="M21" s="23"/>
      <c r="N21" s="23"/>
      <c r="O21" s="17">
        <v>1780.55475</v>
      </c>
      <c r="P21" s="18">
        <v>1</v>
      </c>
      <c r="Q21" s="19"/>
      <c r="R21" s="20">
        <f t="shared" si="3"/>
        <v>0</v>
      </c>
    </row>
    <row r="22" spans="1:18" ht="13.5" customHeight="1" outlineLevel="1" x14ac:dyDescent="0.2">
      <c r="A22" s="21"/>
      <c r="B22" s="23" t="s">
        <v>6</v>
      </c>
      <c r="C22" s="23"/>
      <c r="D22" s="23"/>
      <c r="E22" s="23"/>
      <c r="F22" s="23" t="s">
        <v>10</v>
      </c>
      <c r="G22" s="23"/>
      <c r="H22" s="23"/>
      <c r="I22" s="23"/>
      <c r="J22" s="23"/>
      <c r="K22" s="23"/>
      <c r="L22" s="23"/>
      <c r="M22" s="23"/>
      <c r="N22" s="23"/>
      <c r="O22" s="17">
        <v>1780.55475</v>
      </c>
      <c r="P22" s="18">
        <v>1</v>
      </c>
      <c r="Q22" s="19"/>
      <c r="R22" s="20">
        <f t="shared" si="3"/>
        <v>0</v>
      </c>
    </row>
    <row r="23" spans="1:18" ht="13.5" customHeight="1" outlineLevel="1" x14ac:dyDescent="0.2">
      <c r="A23" s="21"/>
      <c r="B23" s="23" t="s">
        <v>6</v>
      </c>
      <c r="C23" s="23"/>
      <c r="D23" s="23"/>
      <c r="E23" s="23"/>
      <c r="F23" s="23" t="s">
        <v>11</v>
      </c>
      <c r="G23" s="23"/>
      <c r="H23" s="23"/>
      <c r="I23" s="23"/>
      <c r="J23" s="23"/>
      <c r="K23" s="23"/>
      <c r="L23" s="23"/>
      <c r="M23" s="23"/>
      <c r="N23" s="23"/>
      <c r="O23" s="17">
        <v>1780.55475</v>
      </c>
      <c r="P23" s="18">
        <v>1</v>
      </c>
      <c r="Q23" s="19"/>
      <c r="R23" s="20">
        <f t="shared" si="3"/>
        <v>0</v>
      </c>
    </row>
    <row r="24" spans="1:18" ht="191.25" customHeight="1" outlineLevel="1" x14ac:dyDescent="0.2">
      <c r="A24" s="21"/>
      <c r="B24" s="23" t="s">
        <v>6</v>
      </c>
      <c r="C24" s="23"/>
      <c r="D24" s="23"/>
      <c r="E24" s="23"/>
      <c r="F24" s="23" t="s">
        <v>12</v>
      </c>
      <c r="G24" s="23"/>
      <c r="H24" s="23"/>
      <c r="I24" s="23"/>
      <c r="J24" s="23"/>
      <c r="K24" s="23"/>
      <c r="L24" s="23"/>
      <c r="M24" s="23"/>
      <c r="N24" s="23"/>
      <c r="O24" s="17">
        <v>1780.55475</v>
      </c>
      <c r="P24" s="18">
        <v>1</v>
      </c>
      <c r="Q24" s="19"/>
      <c r="R24" s="20">
        <f t="shared" si="3"/>
        <v>0</v>
      </c>
    </row>
    <row r="25" spans="1:18" ht="12.75" outlineLevel="1" x14ac:dyDescent="0.2">
      <c r="A25" s="21"/>
      <c r="B25" s="23" t="s">
        <v>6</v>
      </c>
      <c r="C25" s="23"/>
      <c r="D25" s="23"/>
      <c r="E25" s="23"/>
      <c r="F25" s="23" t="s">
        <v>18</v>
      </c>
      <c r="G25" s="23"/>
      <c r="H25" s="23"/>
      <c r="I25" s="23"/>
      <c r="J25" s="23"/>
      <c r="K25" s="23"/>
      <c r="L25" s="23"/>
      <c r="M25" s="23"/>
      <c r="N25" s="23"/>
      <c r="O25" s="17">
        <v>1780.55475</v>
      </c>
      <c r="P25" s="18">
        <v>1</v>
      </c>
      <c r="Q25" s="19"/>
      <c r="R25" s="20">
        <f t="shared" ref="R25" si="4">O25*Q25</f>
        <v>0</v>
      </c>
    </row>
    <row r="26" spans="1:18" ht="233.25" customHeight="1" outlineLevel="1" x14ac:dyDescent="0.2">
      <c r="A26" s="21"/>
      <c r="B26" s="23" t="s">
        <v>6</v>
      </c>
      <c r="C26" s="23"/>
      <c r="D26" s="23"/>
      <c r="E26" s="23"/>
      <c r="F26" s="14" t="s">
        <v>46</v>
      </c>
      <c r="G26" s="15"/>
      <c r="H26" s="15"/>
      <c r="I26" s="15"/>
      <c r="J26" s="15"/>
      <c r="K26" s="15"/>
      <c r="L26" s="15"/>
      <c r="M26" s="15"/>
      <c r="N26" s="16"/>
      <c r="O26" s="17">
        <v>1780.55475</v>
      </c>
      <c r="P26" s="18">
        <v>2</v>
      </c>
      <c r="Q26" s="19"/>
      <c r="R26" s="20">
        <f>O26*Q26</f>
        <v>0</v>
      </c>
    </row>
    <row r="27" spans="1:18" ht="11.25" customHeight="1" outlineLevel="1" x14ac:dyDescent="0.2">
      <c r="A27" s="21"/>
      <c r="B27" s="14" t="s">
        <v>7</v>
      </c>
      <c r="C27" s="15"/>
      <c r="D27" s="15"/>
      <c r="E27" s="16"/>
      <c r="F27" s="14" t="s">
        <v>36</v>
      </c>
      <c r="G27" s="15"/>
      <c r="H27" s="15"/>
      <c r="I27" s="15"/>
      <c r="J27" s="15"/>
      <c r="K27" s="15"/>
      <c r="L27" s="15"/>
      <c r="M27" s="15"/>
      <c r="N27" s="15"/>
      <c r="O27" s="17">
        <v>961.7595</v>
      </c>
      <c r="P27" s="18">
        <v>5</v>
      </c>
      <c r="Q27" s="19"/>
      <c r="R27" s="20">
        <f t="shared" ref="R27:R32" si="5">O27*Q27</f>
        <v>0</v>
      </c>
    </row>
    <row r="28" spans="1:18" ht="11.25" customHeight="1" outlineLevel="1" x14ac:dyDescent="0.2">
      <c r="A28" s="21"/>
      <c r="B28" s="14" t="s">
        <v>7</v>
      </c>
      <c r="C28" s="15"/>
      <c r="D28" s="15"/>
      <c r="E28" s="16"/>
      <c r="F28" s="14" t="s">
        <v>37</v>
      </c>
      <c r="G28" s="15"/>
      <c r="H28" s="15"/>
      <c r="I28" s="15"/>
      <c r="J28" s="15"/>
      <c r="K28" s="15"/>
      <c r="L28" s="15"/>
      <c r="M28" s="15"/>
      <c r="N28" s="15"/>
      <c r="O28" s="17">
        <v>961.7595</v>
      </c>
      <c r="P28" s="18">
        <v>6</v>
      </c>
      <c r="Q28" s="19"/>
      <c r="R28" s="20">
        <f t="shared" si="5"/>
        <v>0</v>
      </c>
    </row>
    <row r="29" spans="1:18" ht="11.25" customHeight="1" outlineLevel="1" x14ac:dyDescent="0.2">
      <c r="A29" s="21"/>
      <c r="B29" s="14" t="s">
        <v>7</v>
      </c>
      <c r="C29" s="15"/>
      <c r="D29" s="15"/>
      <c r="E29" s="16"/>
      <c r="F29" s="14" t="s">
        <v>38</v>
      </c>
      <c r="G29" s="15"/>
      <c r="H29" s="15"/>
      <c r="I29" s="15"/>
      <c r="J29" s="15"/>
      <c r="K29" s="15"/>
      <c r="L29" s="15"/>
      <c r="M29" s="15"/>
      <c r="N29" s="15"/>
      <c r="O29" s="17">
        <v>961.7595</v>
      </c>
      <c r="P29" s="18">
        <v>1</v>
      </c>
      <c r="Q29" s="19"/>
      <c r="R29" s="20">
        <f t="shared" si="5"/>
        <v>0</v>
      </c>
    </row>
    <row r="30" spans="1:18" ht="11.25" customHeight="1" outlineLevel="1" x14ac:dyDescent="0.2">
      <c r="A30" s="21"/>
      <c r="B30" s="14" t="s">
        <v>7</v>
      </c>
      <c r="C30" s="15"/>
      <c r="D30" s="15"/>
      <c r="E30" s="16"/>
      <c r="F30" s="14" t="s">
        <v>39</v>
      </c>
      <c r="G30" s="15"/>
      <c r="H30" s="15"/>
      <c r="I30" s="15"/>
      <c r="J30" s="15"/>
      <c r="K30" s="15"/>
      <c r="L30" s="15"/>
      <c r="M30" s="15"/>
      <c r="N30" s="15"/>
      <c r="O30" s="17">
        <v>961.7595</v>
      </c>
      <c r="P30" s="18">
        <v>10</v>
      </c>
      <c r="Q30" s="19"/>
      <c r="R30" s="20">
        <f t="shared" si="5"/>
        <v>0</v>
      </c>
    </row>
    <row r="31" spans="1:18" ht="11.25" customHeight="1" outlineLevel="1" x14ac:dyDescent="0.2">
      <c r="A31" s="21"/>
      <c r="B31" s="14" t="s">
        <v>7</v>
      </c>
      <c r="C31" s="15"/>
      <c r="D31" s="15"/>
      <c r="E31" s="16"/>
      <c r="F31" s="14" t="s">
        <v>40</v>
      </c>
      <c r="G31" s="15"/>
      <c r="H31" s="15"/>
      <c r="I31" s="15"/>
      <c r="J31" s="15"/>
      <c r="K31" s="15"/>
      <c r="L31" s="15"/>
      <c r="M31" s="15"/>
      <c r="N31" s="15"/>
      <c r="O31" s="17">
        <v>961.7595</v>
      </c>
      <c r="P31" s="18">
        <v>10</v>
      </c>
      <c r="Q31" s="19"/>
      <c r="R31" s="20">
        <f t="shared" si="5"/>
        <v>0</v>
      </c>
    </row>
    <row r="32" spans="1:18" ht="11.25" customHeight="1" outlineLevel="1" x14ac:dyDescent="0.2">
      <c r="A32" s="21"/>
      <c r="B32" s="14" t="s">
        <v>7</v>
      </c>
      <c r="C32" s="15"/>
      <c r="D32" s="15"/>
      <c r="E32" s="16"/>
      <c r="F32" s="14" t="s">
        <v>41</v>
      </c>
      <c r="G32" s="15"/>
      <c r="H32" s="15"/>
      <c r="I32" s="15"/>
      <c r="J32" s="15"/>
      <c r="K32" s="15"/>
      <c r="L32" s="15"/>
      <c r="M32" s="15"/>
      <c r="N32" s="15"/>
      <c r="O32" s="17">
        <v>961.7595</v>
      </c>
      <c r="P32" s="18">
        <v>8</v>
      </c>
      <c r="Q32" s="19"/>
      <c r="R32" s="20">
        <f t="shared" si="5"/>
        <v>0</v>
      </c>
    </row>
    <row r="33" spans="1:18" ht="11.25" customHeight="1" outlineLevel="1" x14ac:dyDescent="0.2">
      <c r="A33" s="21"/>
      <c r="B33" s="14" t="s">
        <v>7</v>
      </c>
      <c r="C33" s="15"/>
      <c r="D33" s="15"/>
      <c r="E33" s="16"/>
      <c r="F33" s="14" t="s">
        <v>47</v>
      </c>
      <c r="G33" s="15"/>
      <c r="H33" s="15"/>
      <c r="I33" s="15"/>
      <c r="J33" s="15"/>
      <c r="K33" s="15"/>
      <c r="L33" s="15"/>
      <c r="M33" s="15"/>
      <c r="N33" s="15"/>
      <c r="O33" s="17">
        <v>961.7595</v>
      </c>
      <c r="P33" s="18">
        <v>1</v>
      </c>
      <c r="Q33" s="19"/>
      <c r="R33" s="20">
        <f>O33*Q33</f>
        <v>0</v>
      </c>
    </row>
    <row r="34" spans="1:18" ht="12.75" customHeight="1" outlineLevel="1" x14ac:dyDescent="0.2">
      <c r="A34" s="21"/>
      <c r="B34" s="14" t="s">
        <v>8</v>
      </c>
      <c r="C34" s="15"/>
      <c r="D34" s="15"/>
      <c r="E34" s="16"/>
      <c r="F34" s="23" t="s">
        <v>48</v>
      </c>
      <c r="G34" s="23"/>
      <c r="H34" s="23"/>
      <c r="I34" s="23"/>
      <c r="J34" s="23"/>
      <c r="K34" s="23"/>
      <c r="L34" s="23"/>
      <c r="M34" s="23"/>
      <c r="N34" s="23"/>
      <c r="O34" s="17">
        <v>961.7595</v>
      </c>
      <c r="P34" s="18">
        <v>3</v>
      </c>
      <c r="Q34" s="19"/>
      <c r="R34" s="20">
        <f>O34*Q34</f>
        <v>0</v>
      </c>
    </row>
    <row r="35" spans="1:18" ht="12.75" customHeight="1" outlineLevel="1" x14ac:dyDescent="0.2">
      <c r="A35" s="21"/>
      <c r="B35" s="14" t="s">
        <v>8</v>
      </c>
      <c r="C35" s="15"/>
      <c r="D35" s="15"/>
      <c r="E35" s="16"/>
      <c r="F35" s="23" t="s">
        <v>49</v>
      </c>
      <c r="G35" s="23"/>
      <c r="H35" s="23"/>
      <c r="I35" s="23"/>
      <c r="J35" s="23"/>
      <c r="K35" s="23"/>
      <c r="L35" s="23"/>
      <c r="M35" s="23"/>
      <c r="N35" s="23"/>
      <c r="O35" s="17">
        <v>961.7595</v>
      </c>
      <c r="P35" s="18">
        <v>6</v>
      </c>
      <c r="Q35" s="19"/>
      <c r="R35" s="20">
        <f>O35*Q35</f>
        <v>0</v>
      </c>
    </row>
    <row r="36" spans="1:18" ht="174" customHeight="1" outlineLevel="1" x14ac:dyDescent="0.2">
      <c r="A36" s="21"/>
      <c r="B36" s="14" t="s">
        <v>8</v>
      </c>
      <c r="C36" s="15"/>
      <c r="D36" s="15"/>
      <c r="E36" s="16"/>
      <c r="F36" s="14" t="s">
        <v>19</v>
      </c>
      <c r="G36" s="15"/>
      <c r="H36" s="15"/>
      <c r="I36" s="15"/>
      <c r="J36" s="15"/>
      <c r="K36" s="15"/>
      <c r="L36" s="15"/>
      <c r="M36" s="15"/>
      <c r="N36" s="16"/>
      <c r="O36" s="17">
        <v>961.7595</v>
      </c>
      <c r="P36" s="18">
        <v>5</v>
      </c>
      <c r="Q36" s="19"/>
      <c r="R36" s="20">
        <f t="shared" ref="R36" si="6">O36*Q36</f>
        <v>0</v>
      </c>
    </row>
    <row r="37" spans="1:18" ht="12.75" customHeight="1" outlineLevel="1" x14ac:dyDescent="0.2">
      <c r="A37" s="21"/>
      <c r="B37" s="23" t="s">
        <v>9</v>
      </c>
      <c r="C37" s="23"/>
      <c r="D37" s="23"/>
      <c r="E37" s="23"/>
      <c r="F37" s="23" t="s">
        <v>52</v>
      </c>
      <c r="G37" s="23"/>
      <c r="H37" s="23"/>
      <c r="I37" s="23"/>
      <c r="J37" s="23"/>
      <c r="K37" s="23"/>
      <c r="L37" s="23"/>
      <c r="M37" s="23"/>
      <c r="N37" s="23"/>
      <c r="O37" s="17">
        <v>922.76924999999994</v>
      </c>
      <c r="P37" s="18">
        <v>4</v>
      </c>
      <c r="Q37" s="19"/>
      <c r="R37" s="20">
        <f>O37*Q37</f>
        <v>0</v>
      </c>
    </row>
    <row r="38" spans="1:18" ht="12.75" customHeight="1" outlineLevel="1" x14ac:dyDescent="0.2">
      <c r="A38" s="21"/>
      <c r="B38" s="23" t="s">
        <v>9</v>
      </c>
      <c r="C38" s="23"/>
      <c r="D38" s="23"/>
      <c r="E38" s="23"/>
      <c r="F38" s="23" t="s">
        <v>53</v>
      </c>
      <c r="G38" s="23"/>
      <c r="H38" s="23"/>
      <c r="I38" s="23"/>
      <c r="J38" s="23"/>
      <c r="K38" s="23"/>
      <c r="L38" s="23"/>
      <c r="M38" s="23"/>
      <c r="N38" s="23"/>
      <c r="O38" s="17">
        <v>922.76924999999994</v>
      </c>
      <c r="P38" s="18">
        <v>2</v>
      </c>
      <c r="Q38" s="19"/>
      <c r="R38" s="20">
        <f>O38*Q38</f>
        <v>0</v>
      </c>
    </row>
    <row r="39" spans="1:18" ht="12.75" customHeight="1" outlineLevel="1" x14ac:dyDescent="0.2">
      <c r="A39" s="21"/>
      <c r="B39" s="23" t="s">
        <v>9</v>
      </c>
      <c r="C39" s="23"/>
      <c r="D39" s="23"/>
      <c r="E39" s="23"/>
      <c r="F39" s="23" t="s">
        <v>54</v>
      </c>
      <c r="G39" s="23"/>
      <c r="H39" s="23"/>
      <c r="I39" s="23"/>
      <c r="J39" s="23"/>
      <c r="K39" s="23"/>
      <c r="L39" s="23"/>
      <c r="M39" s="23"/>
      <c r="N39" s="23"/>
      <c r="O39" s="17">
        <v>922.76924999999994</v>
      </c>
      <c r="P39" s="18">
        <v>5</v>
      </c>
      <c r="Q39" s="19"/>
      <c r="R39" s="20">
        <f>O39*Q39</f>
        <v>0</v>
      </c>
    </row>
    <row r="40" spans="1:18" ht="12.75" customHeight="1" outlineLevel="1" x14ac:dyDescent="0.2">
      <c r="A40" s="21"/>
      <c r="B40" s="23" t="s">
        <v>9</v>
      </c>
      <c r="C40" s="23"/>
      <c r="D40" s="23"/>
      <c r="E40" s="23"/>
      <c r="F40" s="23" t="s">
        <v>55</v>
      </c>
      <c r="G40" s="23"/>
      <c r="H40" s="23"/>
      <c r="I40" s="23"/>
      <c r="J40" s="23"/>
      <c r="K40" s="23"/>
      <c r="L40" s="23"/>
      <c r="M40" s="23"/>
      <c r="N40" s="23"/>
      <c r="O40" s="17">
        <v>922.76924999999994</v>
      </c>
      <c r="P40" s="18">
        <v>12</v>
      </c>
      <c r="Q40" s="19"/>
      <c r="R40" s="20">
        <f>O40*Q40</f>
        <v>0</v>
      </c>
    </row>
    <row r="41" spans="1:18" ht="12.75" customHeight="1" outlineLevel="1" x14ac:dyDescent="0.2">
      <c r="A41" s="21"/>
      <c r="B41" s="23" t="s">
        <v>9</v>
      </c>
      <c r="C41" s="23"/>
      <c r="D41" s="23"/>
      <c r="E41" s="23"/>
      <c r="F41" s="23" t="s">
        <v>42</v>
      </c>
      <c r="G41" s="23"/>
      <c r="H41" s="23"/>
      <c r="I41" s="23"/>
      <c r="J41" s="23"/>
      <c r="K41" s="23"/>
      <c r="L41" s="23"/>
      <c r="M41" s="23"/>
      <c r="N41" s="23"/>
      <c r="O41" s="17">
        <v>922.76924999999994</v>
      </c>
      <c r="P41" s="18">
        <v>9</v>
      </c>
      <c r="Q41" s="19"/>
      <c r="R41" s="20">
        <f t="shared" ref="R41:R44" si="7">O41*Q41</f>
        <v>0</v>
      </c>
    </row>
    <row r="42" spans="1:18" ht="12.75" customHeight="1" outlineLevel="1" x14ac:dyDescent="0.2">
      <c r="A42" s="21"/>
      <c r="B42" s="23" t="s">
        <v>9</v>
      </c>
      <c r="C42" s="23"/>
      <c r="D42" s="23"/>
      <c r="E42" s="23"/>
      <c r="F42" s="23" t="s">
        <v>50</v>
      </c>
      <c r="G42" s="23"/>
      <c r="H42" s="23"/>
      <c r="I42" s="23"/>
      <c r="J42" s="23"/>
      <c r="K42" s="23"/>
      <c r="L42" s="23"/>
      <c r="M42" s="23"/>
      <c r="N42" s="23"/>
      <c r="O42" s="17">
        <v>922.76924999999994</v>
      </c>
      <c r="P42" s="18">
        <v>10</v>
      </c>
      <c r="Q42" s="19"/>
      <c r="R42" s="20">
        <f t="shared" si="7"/>
        <v>0</v>
      </c>
    </row>
    <row r="43" spans="1:18" ht="12.75" customHeight="1" outlineLevel="1" x14ac:dyDescent="0.2">
      <c r="A43" s="21"/>
      <c r="B43" s="14" t="s">
        <v>9</v>
      </c>
      <c r="C43" s="15"/>
      <c r="D43" s="15"/>
      <c r="E43" s="16"/>
      <c r="F43" s="23" t="s">
        <v>43</v>
      </c>
      <c r="G43" s="23"/>
      <c r="H43" s="23"/>
      <c r="I43" s="23"/>
      <c r="J43" s="23"/>
      <c r="K43" s="23"/>
      <c r="L43" s="23"/>
      <c r="M43" s="23"/>
      <c r="N43" s="23"/>
      <c r="O43" s="17">
        <v>922.76924999999994</v>
      </c>
      <c r="P43" s="18">
        <v>16</v>
      </c>
      <c r="Q43" s="19"/>
      <c r="R43" s="20">
        <f t="shared" si="7"/>
        <v>0</v>
      </c>
    </row>
    <row r="44" spans="1:18" ht="123" customHeight="1" outlineLevel="1" x14ac:dyDescent="0.2">
      <c r="A44" s="21"/>
      <c r="B44" s="14" t="s">
        <v>9</v>
      </c>
      <c r="C44" s="15"/>
      <c r="D44" s="15"/>
      <c r="E44" s="16"/>
      <c r="F44" s="23" t="s">
        <v>51</v>
      </c>
      <c r="G44" s="23"/>
      <c r="H44" s="23"/>
      <c r="I44" s="23"/>
      <c r="J44" s="23"/>
      <c r="K44" s="23"/>
      <c r="L44" s="23"/>
      <c r="M44" s="23"/>
      <c r="N44" s="23"/>
      <c r="O44" s="17">
        <v>922.76924999999994</v>
      </c>
      <c r="P44" s="18">
        <v>9</v>
      </c>
      <c r="Q44" s="19"/>
      <c r="R44" s="20">
        <f t="shared" si="7"/>
        <v>0</v>
      </c>
    </row>
  </sheetData>
  <mergeCells count="92">
    <mergeCell ref="B36:E36"/>
    <mergeCell ref="F36:N36"/>
    <mergeCell ref="B42:E42"/>
    <mergeCell ref="F42:N42"/>
    <mergeCell ref="B44:E44"/>
    <mergeCell ref="F44:N44"/>
    <mergeCell ref="B25:E25"/>
    <mergeCell ref="F25:N25"/>
    <mergeCell ref="B24:E24"/>
    <mergeCell ref="F24:N24"/>
    <mergeCell ref="B22:E22"/>
    <mergeCell ref="F22:N22"/>
    <mergeCell ref="B23:E23"/>
    <mergeCell ref="F23:N23"/>
    <mergeCell ref="B20:E20"/>
    <mergeCell ref="F20:N20"/>
    <mergeCell ref="F21:N21"/>
    <mergeCell ref="F18:N18"/>
    <mergeCell ref="B19:E19"/>
    <mergeCell ref="F19:N19"/>
    <mergeCell ref="F16:N16"/>
    <mergeCell ref="B17:E17"/>
    <mergeCell ref="B21:E21"/>
    <mergeCell ref="F12:N12"/>
    <mergeCell ref="F6:N6"/>
    <mergeCell ref="F7:N7"/>
    <mergeCell ref="B8:E8"/>
    <mergeCell ref="B9:E9"/>
    <mergeCell ref="B10:E10"/>
    <mergeCell ref="F10:N10"/>
    <mergeCell ref="F8:N8"/>
    <mergeCell ref="F9:N9"/>
    <mergeCell ref="B40:E40"/>
    <mergeCell ref="F40:N40"/>
    <mergeCell ref="B35:E35"/>
    <mergeCell ref="F35:N35"/>
    <mergeCell ref="B39:E39"/>
    <mergeCell ref="F39:N39"/>
    <mergeCell ref="F26:N26"/>
    <mergeCell ref="B26:E26"/>
    <mergeCell ref="B33:E33"/>
    <mergeCell ref="F33:N33"/>
    <mergeCell ref="F5:N5"/>
    <mergeCell ref="B16:E16"/>
    <mergeCell ref="A1:N1"/>
    <mergeCell ref="A2:N2"/>
    <mergeCell ref="B4:E4"/>
    <mergeCell ref="F4:N4"/>
    <mergeCell ref="A25:A26"/>
    <mergeCell ref="A27:A33"/>
    <mergeCell ref="A34:A36"/>
    <mergeCell ref="A13:A19"/>
    <mergeCell ref="A20:A21"/>
    <mergeCell ref="A22:A24"/>
    <mergeCell ref="A37:A44"/>
    <mergeCell ref="F11:N11"/>
    <mergeCell ref="B6:E6"/>
    <mergeCell ref="B7:E7"/>
    <mergeCell ref="F17:N17"/>
    <mergeCell ref="B18:E18"/>
    <mergeCell ref="A5:A11"/>
    <mergeCell ref="B5:E5"/>
    <mergeCell ref="B13:E13"/>
    <mergeCell ref="F13:N13"/>
    <mergeCell ref="B14:E14"/>
    <mergeCell ref="F14:N14"/>
    <mergeCell ref="B11:E11"/>
    <mergeCell ref="B15:E15"/>
    <mergeCell ref="F15:N15"/>
    <mergeCell ref="B12:E12"/>
    <mergeCell ref="B30:E30"/>
    <mergeCell ref="F30:N30"/>
    <mergeCell ref="B31:E31"/>
    <mergeCell ref="F31:N31"/>
    <mergeCell ref="B32:E32"/>
    <mergeCell ref="F32:N32"/>
    <mergeCell ref="B27:E27"/>
    <mergeCell ref="F27:N27"/>
    <mergeCell ref="B28:E28"/>
    <mergeCell ref="F28:N28"/>
    <mergeCell ref="B29:E29"/>
    <mergeCell ref="F29:N29"/>
    <mergeCell ref="B34:E34"/>
    <mergeCell ref="F34:N34"/>
    <mergeCell ref="B43:E43"/>
    <mergeCell ref="F43:N43"/>
    <mergeCell ref="B37:E37"/>
    <mergeCell ref="F37:N37"/>
    <mergeCell ref="B38:E38"/>
    <mergeCell ref="F38:N38"/>
    <mergeCell ref="B41:E41"/>
    <mergeCell ref="F41:N41"/>
  </mergeCells>
  <phoneticPr fontId="0" type="noConversion"/>
  <pageMargins left="0" right="0" top="0" bottom="0" header="0" footer="0"/>
  <pageSetup paperSize="9" scale="80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TDSheet!Print_Area</vt:lpstr>
      <vt:lpstr>TDSheet!Print_Titles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</dc:creator>
  <cp:lastModifiedBy>PPPP</cp:lastModifiedBy>
  <cp:revision>1</cp:revision>
  <cp:lastPrinted>2026-08-11T16:07:16Z</cp:lastPrinted>
  <dcterms:created xsi:type="dcterms:W3CDTF">2021-10-21T12:07:32Z</dcterms:created>
  <dcterms:modified xsi:type="dcterms:W3CDTF">2026-08-11T16:07:26Z</dcterms:modified>
</cp:coreProperties>
</file>