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8800" windowHeight="12225" tabRatio="0"/>
  </bookViews>
  <sheets>
    <sheet name="TDSheet" sheetId="1" r:id="rId1"/>
  </sheets>
  <definedNames>
    <definedName name="_FilterDatabase" localSheetId="0" hidden="1">TDSheet!$A$4:$P$95</definedName>
    <definedName name="Print_Area" localSheetId="0">TDSheet!$A$1:$N$95</definedName>
    <definedName name="Print_Titles" localSheetId="0">TDSheet!$4:$4</definedName>
    <definedName name="_xlnm.Print_Area" localSheetId="0">TDSheet!$A$1:$N$95</definedName>
  </definedNames>
  <calcPr calcId="145621"/>
</workbook>
</file>

<file path=xl/calcChain.xml><?xml version="1.0" encoding="utf-8"?>
<calcChain xmlns="http://schemas.openxmlformats.org/spreadsheetml/2006/main">
  <c r="P33" i="1" l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O3" i="1"/>
  <c r="P3" i="1" l="1"/>
</calcChain>
</file>

<file path=xl/sharedStrings.xml><?xml version="1.0" encoding="utf-8"?>
<sst xmlns="http://schemas.openxmlformats.org/spreadsheetml/2006/main" count="191" uniqueCount="114">
  <si>
    <t>Артикул</t>
  </si>
  <si>
    <t>Цена</t>
  </si>
  <si>
    <t>137.1</t>
  </si>
  <si>
    <t>173.2</t>
  </si>
  <si>
    <t>178</t>
  </si>
  <si>
    <t>194</t>
  </si>
  <si>
    <t>2025</t>
  </si>
  <si>
    <t>212</t>
  </si>
  <si>
    <t>2355</t>
  </si>
  <si>
    <t>2561</t>
  </si>
  <si>
    <t>281</t>
  </si>
  <si>
    <t>2820.1</t>
  </si>
  <si>
    <t>5001</t>
  </si>
  <si>
    <t>М-54</t>
  </si>
  <si>
    <t>М-55</t>
  </si>
  <si>
    <t>104</t>
  </si>
  <si>
    <t>137.1, серия EMILIA (балконет), Черный, 75F, шт</t>
  </si>
  <si>
    <t>137.1, серия EMILIA (балконет), Черный, 80C, шт</t>
  </si>
  <si>
    <t>137.1, серия EMILIA (балконет), Черный, 80E, шт</t>
  </si>
  <si>
    <t>137.1, серия EMILIA (балконет), Черный, 85E, шт</t>
  </si>
  <si>
    <t>137.1, серия EMILIA (балконет), Черный, 85F, шт</t>
  </si>
  <si>
    <t>137.1, серия EMILIA (балконет), Черный, 90F, шт</t>
  </si>
  <si>
    <t>173.2, серия EMILIA (п/поролон), Жасмин, 75C, шт</t>
  </si>
  <si>
    <t>173.2, серия EMILIA (п/поролон), Жасмин, 75D, шт</t>
  </si>
  <si>
    <t>173.2, серия EMILIA (п/поролон), Жасмин, 75E, шт</t>
  </si>
  <si>
    <t>173.2, серия EMILIA (п/поролон), Жасмин, 75F, шт</t>
  </si>
  <si>
    <t>173.2, серия EMILIA (п/поролон), Жасмин, 75G, шт</t>
  </si>
  <si>
    <t>173.2, серия EMILIA (п/поролон), Жасмин, 80C, шт</t>
  </si>
  <si>
    <t>173.2, серия EMILIA (п/поролон), Жасмин, 80D, шт</t>
  </si>
  <si>
    <t>173.2, серия EMILIA (п/поролон), Жасмин, 80E, шт</t>
  </si>
  <si>
    <t>173.2, серия EMILIA (п/поролон), Жасмин, 80F, шт</t>
  </si>
  <si>
    <t>173.2, серия EMILIA (п/поролон), Жасмин, 80G, шт</t>
  </si>
  <si>
    <t>173.2, серия EMILIA (п/поролон), Жасмин, 85F, шт</t>
  </si>
  <si>
    <t>173.2, серия EMILIA (п/поролон), Красный, 75E, шт</t>
  </si>
  <si>
    <t>173.2, серия EMILIA (п/поролон), Красный, 80D, шт</t>
  </si>
  <si>
    <t>173.2, серия EMILIA (п/поролон), Красный, 80E, шт</t>
  </si>
  <si>
    <t>173.2, серия EMILIA (п/поролон), Красный, 80F, шт</t>
  </si>
  <si>
    <t>173.2, серия EMILIA (п/поролон), Красный, 85E, шт</t>
  </si>
  <si>
    <t>173.2, серия EMILIA (п/поролон), Красный, 90D, шт</t>
  </si>
  <si>
    <t>173.2, серия EMILIA (п/поролон), Красный, 90E, шт</t>
  </si>
  <si>
    <t>173.2, серия EMILIA (п/поролон), Черный, 75D, шт</t>
  </si>
  <si>
    <t>173.2, серия EMILIA (п/поролон), Черный, 75E, шт</t>
  </si>
  <si>
    <t>173.2, серия EMILIA (п/поролон), Черный, 75F, шт</t>
  </si>
  <si>
    <t>173.2, серия EMILIA (п/поролон), Черный, 75G, шт</t>
  </si>
  <si>
    <t>173.2, серия EMILIA (п/поролон), Черный, 80C, шт</t>
  </si>
  <si>
    <t>173.2, серия EMILIA (п/поролон), Черный, 80D, шт</t>
  </si>
  <si>
    <t>173.2, серия EMILIA (п/поролон), Черный, 80E, шт</t>
  </si>
  <si>
    <t>173.2, серия EMILIA (п/поролон), Черный, 80F, шт</t>
  </si>
  <si>
    <t>173.2, серия EMILIA (п/поролон), Черный, 80G, шт</t>
  </si>
  <si>
    <t>178, серия EMILIA (п/поролон), Жасмин, 75D, шт</t>
  </si>
  <si>
    <t>178, серия EMILIA (п/поролон), Жасмин, 75E, шт</t>
  </si>
  <si>
    <t>178, серия EMILIA (п/поролон), Жасмин, 75F, шт</t>
  </si>
  <si>
    <t>178, серия EMILIA (п/поролон), Жасмин, 80D, шт</t>
  </si>
  <si>
    <t>178, серия EMILIA (п/поролон), Жасмин, 80E, шт</t>
  </si>
  <si>
    <t>178, серия EMILIA (п/поролон), Жасмин, 80F, шт</t>
  </si>
  <si>
    <t>178, серия EMILIA (п/поролон), Жасмин, 85F, шт</t>
  </si>
  <si>
    <t>178, серия EMILIA (п/поролон), Жасмин, 90E, шт</t>
  </si>
  <si>
    <t>178, серия EMILIA (п/поролон), Жасмин, 90F, шт</t>
  </si>
  <si>
    <t>194, серия EMILIA (п/поролон), Жасмин, 80G, шт</t>
  </si>
  <si>
    <t>194, серия EMILIA (п/поролон), Жасмин, 80H, шт</t>
  </si>
  <si>
    <t>212, серия EMILIA (корректирующие слипы), Черный, 46, шт</t>
  </si>
  <si>
    <t>212, серия EMILIA (корректирующие слипы), Черный, 48, шт</t>
  </si>
  <si>
    <t>212, серия EMILIA (корректирующие слипы), Черный, 50, шт</t>
  </si>
  <si>
    <t>212, серия EMILIA (корректирующие слипы), Черный, 52, шт</t>
  </si>
  <si>
    <t>281, серия EMILIA (слипы), Белый, 42, шт</t>
  </si>
  <si>
    <t>281, серия EMILIA (слипы), Белый, 44, шт</t>
  </si>
  <si>
    <t>281, серия EMILIA (слипы), Белый, 46, шт</t>
  </si>
  <si>
    <t>281, серия EMILIA (слипы), Белый, 48, шт</t>
  </si>
  <si>
    <t>281, серия EMILIA (слипы), Черный, 38, шт</t>
  </si>
  <si>
    <t>281, серия EMILIA (слипы), Черный, 48, шт</t>
  </si>
  <si>
    <t>2820.1, серия EMILIA (слипы), Черный, 38, шт</t>
  </si>
  <si>
    <t>2820.1, серия EMILIA (слипы), Черный, 40, шт</t>
  </si>
  <si>
    <t>5001, серия EMILIA (Чулкодержатель), Белый, 36, шт</t>
  </si>
  <si>
    <t>5001, серия EMILIA (Чулкодержатель), Белый, 38, шт</t>
  </si>
  <si>
    <t>5001, серия EMILIA (Чулкодержатель), Белый, 40, шт</t>
  </si>
  <si>
    <t>5001, серия EMILIA (Чулкодержатель), Белый, 42, шт</t>
  </si>
  <si>
    <t>М-54, серия EMILIA (ф/чашка пуш-ап), Жасмин, 70C, шт</t>
  </si>
  <si>
    <t>М-54, серия EMILIA (ф/чашка пуш-ап), Жасмин, 70D, шт</t>
  </si>
  <si>
    <t>М-54, серия EMILIA (ф/чашка пуш-ап), Жасмин, 75D, шт</t>
  </si>
  <si>
    <t>М-54, серия EMILIA (ф/чашка пуш-ап), Жасмин, 80C, шт</t>
  </si>
  <si>
    <t>М-54, серия EMILIA (ф/чашка пуш-ап), Жасмин, 80D, шт</t>
  </si>
  <si>
    <t>М-55, серия EMILIA (ф/чашка Spacer), Сумрачный белый, 70E, шт</t>
  </si>
  <si>
    <t>М-55, серия EMILIA (ф/чашка Spacer), Сумрачный белый, 70F, шт</t>
  </si>
  <si>
    <t>М-55, серия EMILIA (ф/чашка Spacer), Черный, 70D, шт</t>
  </si>
  <si>
    <t>М-55, серия EMILIA (ф/чашка Spacer), Черный, 70E, шт</t>
  </si>
  <si>
    <t>М-55, серия EMILIA (ф/чашка Spacer), Черный, 70F, шт</t>
  </si>
  <si>
    <t>М-55, серия EMILIA (ф/чашка Spacer), Черный, 75F, шт</t>
  </si>
  <si>
    <t>М-55, серия EMILIA (ф/чашка Spacer), Черный, 75G, шт</t>
  </si>
  <si>
    <t>137.1, серия EMILIA (балконет), Жасмин, 75D, шт</t>
  </si>
  <si>
    <t>104, серия EMILIA (мягкая чашка), Античная роза, 80D, шт</t>
  </si>
  <si>
    <t>104, серия EMILIA (мягкая чашка), Античная роза, 80E, шт</t>
  </si>
  <si>
    <t>104, серия EMILIA (мягкая чашка), Античная роза, 80F, шт</t>
  </si>
  <si>
    <t>104, серия EMILIA (мягкая чашка), Античная роза, 85C, шт</t>
  </si>
  <si>
    <t>2025, серия EMILIA (кружевные шортики), Античная роза, 36, шт</t>
  </si>
  <si>
    <t>2025, серия EMILIA (кружевные шортики), Античная роза, 38, шт</t>
  </si>
  <si>
    <t>2025, серия EMILIA (кружевные шортики), Античная роза, 40, шт</t>
  </si>
  <si>
    <t>2025, серия EMILIA (кружевные шортики), Античная роза, 42, шт</t>
  </si>
  <si>
    <t>2025, серия EMILIA (кружевные шортики), Античная роза, 44, шт</t>
  </si>
  <si>
    <t>2355, серия EMILIA (бразильяна), Античная роза, 38, шт</t>
  </si>
  <si>
    <t>2355, серия EMILIA (бразильяна), Античная роза, 40, шт</t>
  </si>
  <si>
    <t>2355, серия EMILIA (бразильяна), Античная роза, 42, шт</t>
  </si>
  <si>
    <t>2355, серия EMILIA (бразильяна), Античная роза, 44, шт</t>
  </si>
  <si>
    <t>2561, серия EMILIA (шортики), Античная роза, 42, шт</t>
  </si>
  <si>
    <t>2561, серия EMILIA (шортики), Античная роза, 44, шт</t>
  </si>
  <si>
    <t>2561, серия EMILIA (шортики), Античная роза, 46, шт</t>
  </si>
  <si>
    <t>2820.1, серия EMILIA (слипы), Античная роза, 42, шт</t>
  </si>
  <si>
    <t>2820.1, серия EMILIA (слипы), Античная роза, 44, шт</t>
  </si>
  <si>
    <t>Фото</t>
  </si>
  <si>
    <t>Важно!!!</t>
  </si>
  <si>
    <t>Цены могут измениться с учётом изменений курса валюты.</t>
  </si>
  <si>
    <t>Заказ</t>
  </si>
  <si>
    <t>Сумма</t>
  </si>
  <si>
    <t>Наличие</t>
  </si>
  <si>
    <t>Номенклатура, Характеристика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</si>
</sst>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7" x14ac:knownFonts="1">
    <font>
      <sz val="8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9"/>
      <name val="Arial"/>
      <family val="2"/>
      <charset val="204"/>
    </font>
    <font>
      <b/>
      <sz val="9"/>
      <name val="Arial"/>
      <family val="2"/>
    </font>
    <font>
      <b/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/>
    <xf numFmtId="0" fontId="2" fillId="0" borderId="0" xfId="0" applyFont="1" applyBorder="1"/>
    <xf numFmtId="0" fontId="2" fillId="0" borderId="0" xfId="0" applyFont="1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0</xdr:col>
      <xdr:colOff>2505075</xdr:colOff>
      <xdr:row>32</xdr:row>
      <xdr:rowOff>1438275</xdr:rowOff>
    </xdr:to>
    <xdr:pic>
      <xdr:nvPicPr>
        <xdr:cNvPr id="11638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74375"/>
          <a:ext cx="2505075" cy="258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79</xdr:row>
      <xdr:rowOff>19050</xdr:rowOff>
    </xdr:from>
    <xdr:to>
      <xdr:col>0</xdr:col>
      <xdr:colOff>2486025</xdr:colOff>
      <xdr:row>82</xdr:row>
      <xdr:rowOff>523875</xdr:rowOff>
    </xdr:to>
    <xdr:pic>
      <xdr:nvPicPr>
        <xdr:cNvPr id="11639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2211525"/>
          <a:ext cx="227647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88</xdr:row>
      <xdr:rowOff>0</xdr:rowOff>
    </xdr:from>
    <xdr:to>
      <xdr:col>0</xdr:col>
      <xdr:colOff>2371725</xdr:colOff>
      <xdr:row>89</xdr:row>
      <xdr:rowOff>2150533</xdr:rowOff>
    </xdr:to>
    <xdr:pic>
      <xdr:nvPicPr>
        <xdr:cNvPr id="11640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7802700"/>
          <a:ext cx="2305050" cy="230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4</xdr:row>
      <xdr:rowOff>0</xdr:rowOff>
    </xdr:from>
    <xdr:to>
      <xdr:col>0</xdr:col>
      <xdr:colOff>2466975</xdr:colOff>
      <xdr:row>7</xdr:row>
      <xdr:rowOff>1452033</xdr:rowOff>
    </xdr:to>
    <xdr:pic>
      <xdr:nvPicPr>
        <xdr:cNvPr id="11641" name="Рисунок 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00100"/>
          <a:ext cx="2314575" cy="22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8</xdr:row>
      <xdr:rowOff>114300</xdr:rowOff>
    </xdr:from>
    <xdr:to>
      <xdr:col>0</xdr:col>
      <xdr:colOff>2533650</xdr:colOff>
      <xdr:row>14</xdr:row>
      <xdr:rowOff>1519767</xdr:rowOff>
    </xdr:to>
    <xdr:pic>
      <xdr:nvPicPr>
        <xdr:cNvPr id="11643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62625"/>
          <a:ext cx="2505075" cy="264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133350</xdr:rowOff>
    </xdr:from>
    <xdr:to>
      <xdr:col>0</xdr:col>
      <xdr:colOff>2505075</xdr:colOff>
      <xdr:row>25</xdr:row>
      <xdr:rowOff>733425</xdr:rowOff>
    </xdr:to>
    <xdr:pic>
      <xdr:nvPicPr>
        <xdr:cNvPr id="11648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21600"/>
          <a:ext cx="2505075" cy="25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33</xdr:row>
      <xdr:rowOff>0</xdr:rowOff>
    </xdr:from>
    <xdr:to>
      <xdr:col>0</xdr:col>
      <xdr:colOff>2476500</xdr:colOff>
      <xdr:row>41</xdr:row>
      <xdr:rowOff>819150</xdr:rowOff>
    </xdr:to>
    <xdr:pic>
      <xdr:nvPicPr>
        <xdr:cNvPr id="11649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203275"/>
          <a:ext cx="2419350" cy="2562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2486025</xdr:colOff>
      <xdr:row>50</xdr:row>
      <xdr:rowOff>962025</xdr:rowOff>
    </xdr:to>
    <xdr:pic>
      <xdr:nvPicPr>
        <xdr:cNvPr id="11652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42775"/>
          <a:ext cx="2486025" cy="248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2514600</xdr:colOff>
      <xdr:row>52</xdr:row>
      <xdr:rowOff>2207683</xdr:rowOff>
    </xdr:to>
    <xdr:pic>
      <xdr:nvPicPr>
        <xdr:cNvPr id="11656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87175"/>
          <a:ext cx="2514600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53</xdr:row>
      <xdr:rowOff>76200</xdr:rowOff>
    </xdr:from>
    <xdr:to>
      <xdr:col>0</xdr:col>
      <xdr:colOff>2428875</xdr:colOff>
      <xdr:row>57</xdr:row>
      <xdr:rowOff>1431925</xdr:rowOff>
    </xdr:to>
    <xdr:pic>
      <xdr:nvPicPr>
        <xdr:cNvPr id="11660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817125"/>
          <a:ext cx="240030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58</xdr:row>
      <xdr:rowOff>0</xdr:rowOff>
    </xdr:from>
    <xdr:to>
      <xdr:col>0</xdr:col>
      <xdr:colOff>2314575</xdr:colOff>
      <xdr:row>61</xdr:row>
      <xdr:rowOff>1158875</xdr:rowOff>
    </xdr:to>
    <xdr:pic>
      <xdr:nvPicPr>
        <xdr:cNvPr id="11662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65408175"/>
          <a:ext cx="2009775" cy="214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2476500</xdr:colOff>
      <xdr:row>65</xdr:row>
      <xdr:rowOff>1060450</xdr:rowOff>
    </xdr:to>
    <xdr:pic>
      <xdr:nvPicPr>
        <xdr:cNvPr id="11663" name="Рисунок 8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22800"/>
          <a:ext cx="2476500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66</xdr:row>
      <xdr:rowOff>0</xdr:rowOff>
    </xdr:from>
    <xdr:to>
      <xdr:col>0</xdr:col>
      <xdr:colOff>2324100</xdr:colOff>
      <xdr:row>68</xdr:row>
      <xdr:rowOff>1151467</xdr:rowOff>
    </xdr:to>
    <xdr:pic>
      <xdr:nvPicPr>
        <xdr:cNvPr id="11664" name="Рисунок 10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71351775"/>
          <a:ext cx="1971675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69</xdr:row>
      <xdr:rowOff>123825</xdr:rowOff>
    </xdr:from>
    <xdr:to>
      <xdr:col>0</xdr:col>
      <xdr:colOff>2362200</xdr:colOff>
      <xdr:row>76</xdr:row>
      <xdr:rowOff>85725</xdr:rowOff>
    </xdr:to>
    <xdr:pic>
      <xdr:nvPicPr>
        <xdr:cNvPr id="11666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552300"/>
          <a:ext cx="2162175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75</xdr:row>
      <xdr:rowOff>0</xdr:rowOff>
    </xdr:from>
    <xdr:to>
      <xdr:col>0</xdr:col>
      <xdr:colOff>2400300</xdr:colOff>
      <xdr:row>78</xdr:row>
      <xdr:rowOff>1897592</xdr:rowOff>
    </xdr:to>
    <xdr:pic>
      <xdr:nvPicPr>
        <xdr:cNvPr id="11667" name="Рисунок 12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77581125"/>
          <a:ext cx="2162175" cy="2257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83</xdr:row>
      <xdr:rowOff>342900</xdr:rowOff>
    </xdr:from>
    <xdr:to>
      <xdr:col>0</xdr:col>
      <xdr:colOff>2466975</xdr:colOff>
      <xdr:row>87</xdr:row>
      <xdr:rowOff>1355725</xdr:rowOff>
    </xdr:to>
    <xdr:pic>
      <xdr:nvPicPr>
        <xdr:cNvPr id="11673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897575"/>
          <a:ext cx="2466975" cy="246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90</xdr:row>
      <xdr:rowOff>123825</xdr:rowOff>
    </xdr:from>
    <xdr:to>
      <xdr:col>0</xdr:col>
      <xdr:colOff>2505075</xdr:colOff>
      <xdr:row>94</xdr:row>
      <xdr:rowOff>1404409</xdr:rowOff>
    </xdr:to>
    <xdr:pic>
      <xdr:nvPicPr>
        <xdr:cNvPr id="11674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0298250"/>
          <a:ext cx="2457450" cy="2457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R95"/>
  <sheetViews>
    <sheetView tabSelected="1" zoomScale="90" zoomScaleNormal="90" workbookViewId="0">
      <pane ySplit="4" topLeftCell="A5" activePane="bottomLeft" state="frozen"/>
      <selection pane="bottomLeft" activeCell="P8" sqref="P8"/>
    </sheetView>
  </sheetViews>
  <sheetFormatPr defaultColWidth="10.1640625" defaultRowHeight="12.75" outlineLevelRow="1" x14ac:dyDescent="0.2"/>
  <cols>
    <col min="1" max="1" width="44.5" style="3" customWidth="1"/>
    <col min="2" max="2" width="3.33203125" style="4" customWidth="1"/>
    <col min="3" max="3" width="5.1640625" style="4" customWidth="1"/>
    <col min="4" max="4" width="1.5" style="1" customWidth="1"/>
    <col min="5" max="5" width="15.83203125" style="7" customWidth="1"/>
    <col min="6" max="6" width="9.83203125" style="7" customWidth="1"/>
    <col min="7" max="8" width="15.83203125" style="7" customWidth="1"/>
    <col min="9" max="9" width="8.1640625" style="7" customWidth="1"/>
    <col min="10" max="12" width="2" style="7" customWidth="1"/>
    <col min="13" max="13" width="13.6640625" style="10" customWidth="1"/>
    <col min="14" max="14" width="16.6640625" style="3" bestFit="1" customWidth="1"/>
    <col min="15" max="15" width="12.1640625" style="3" customWidth="1"/>
    <col min="16" max="16" width="19.33203125" style="3" customWidth="1"/>
    <col min="17" max="17" width="10.1640625" style="1"/>
    <col min="19" max="16384" width="10.1640625" style="1"/>
  </cols>
  <sheetData>
    <row r="1" spans="1:17" customFormat="1" ht="15.75" x14ac:dyDescent="0.2">
      <c r="A1" s="15" t="s">
        <v>108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O1" s="8"/>
      <c r="P1" s="9"/>
      <c r="Q1" s="9"/>
    </row>
    <row r="2" spans="1:17" customFormat="1" ht="15.75" x14ac:dyDescent="0.2">
      <c r="A2" s="15" t="s">
        <v>109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O2" s="8"/>
      <c r="P2" s="9"/>
      <c r="Q2" s="9"/>
    </row>
    <row r="3" spans="1:17" x14ac:dyDescent="0.2">
      <c r="B3" s="3"/>
      <c r="C3" s="3"/>
      <c r="D3" s="2"/>
      <c r="O3" s="11">
        <f>SUM(O5:O2825)</f>
        <v>0</v>
      </c>
      <c r="P3" s="12">
        <f>SUM(P5:P2825)</f>
        <v>0</v>
      </c>
    </row>
    <row r="4" spans="1:17" ht="12.75" customHeight="1" x14ac:dyDescent="0.2">
      <c r="A4" s="19" t="s">
        <v>107</v>
      </c>
      <c r="B4" s="18" t="s">
        <v>0</v>
      </c>
      <c r="C4" s="18"/>
      <c r="D4" s="18"/>
      <c r="E4" s="20" t="s">
        <v>113</v>
      </c>
      <c r="F4" s="20"/>
      <c r="G4" s="20"/>
      <c r="H4" s="20"/>
      <c r="I4" s="20"/>
      <c r="J4" s="20"/>
      <c r="K4" s="20"/>
      <c r="L4" s="20"/>
      <c r="M4" s="19" t="s">
        <v>1</v>
      </c>
      <c r="N4" s="13" t="s">
        <v>112</v>
      </c>
      <c r="O4" s="21" t="s">
        <v>110</v>
      </c>
      <c r="P4" s="22" t="s">
        <v>111</v>
      </c>
    </row>
    <row r="5" spans="1:17" ht="21.75" customHeight="1" outlineLevel="1" x14ac:dyDescent="0.2">
      <c r="A5" s="23"/>
      <c r="B5" s="16" t="s">
        <v>15</v>
      </c>
      <c r="C5" s="17"/>
      <c r="D5" s="17"/>
      <c r="E5" s="24" t="s">
        <v>89</v>
      </c>
      <c r="F5" s="25"/>
      <c r="G5" s="25"/>
      <c r="H5" s="25"/>
      <c r="I5" s="25"/>
      <c r="J5" s="25"/>
      <c r="K5" s="25"/>
      <c r="L5" s="25"/>
      <c r="M5" s="26">
        <v>1133.05</v>
      </c>
      <c r="N5" s="27">
        <v>2</v>
      </c>
      <c r="O5" s="28"/>
      <c r="P5" s="29">
        <f t="shared" ref="P5:P15" si="0">M5*O5</f>
        <v>0</v>
      </c>
    </row>
    <row r="6" spans="1:17" ht="21.75" customHeight="1" outlineLevel="1" x14ac:dyDescent="0.2">
      <c r="A6" s="23"/>
      <c r="B6" s="16" t="s">
        <v>15</v>
      </c>
      <c r="C6" s="17"/>
      <c r="D6" s="17"/>
      <c r="E6" s="24" t="s">
        <v>90</v>
      </c>
      <c r="F6" s="25"/>
      <c r="G6" s="25"/>
      <c r="H6" s="25"/>
      <c r="I6" s="25"/>
      <c r="J6" s="25"/>
      <c r="K6" s="25"/>
      <c r="L6" s="25"/>
      <c r="M6" s="26">
        <v>1133.05</v>
      </c>
      <c r="N6" s="27">
        <v>5</v>
      </c>
      <c r="O6" s="28"/>
      <c r="P6" s="29">
        <f t="shared" si="0"/>
        <v>0</v>
      </c>
    </row>
    <row r="7" spans="1:17" ht="21.75" customHeight="1" outlineLevel="1" x14ac:dyDescent="0.2">
      <c r="A7" s="23"/>
      <c r="B7" s="16" t="s">
        <v>15</v>
      </c>
      <c r="C7" s="17"/>
      <c r="D7" s="17"/>
      <c r="E7" s="24" t="s">
        <v>91</v>
      </c>
      <c r="F7" s="25"/>
      <c r="G7" s="25"/>
      <c r="H7" s="25"/>
      <c r="I7" s="25"/>
      <c r="J7" s="25"/>
      <c r="K7" s="25"/>
      <c r="L7" s="25"/>
      <c r="M7" s="26">
        <v>1133.05</v>
      </c>
      <c r="N7" s="27">
        <v>3</v>
      </c>
      <c r="O7" s="28"/>
      <c r="P7" s="29">
        <f t="shared" si="0"/>
        <v>0</v>
      </c>
    </row>
    <row r="8" spans="1:17" ht="117.75" customHeight="1" outlineLevel="1" x14ac:dyDescent="0.2">
      <c r="A8" s="23"/>
      <c r="B8" s="16" t="s">
        <v>15</v>
      </c>
      <c r="C8" s="17"/>
      <c r="D8" s="17"/>
      <c r="E8" s="24" t="s">
        <v>92</v>
      </c>
      <c r="F8" s="25"/>
      <c r="G8" s="25"/>
      <c r="H8" s="25"/>
      <c r="I8" s="25"/>
      <c r="J8" s="25"/>
      <c r="K8" s="25"/>
      <c r="L8" s="25"/>
      <c r="M8" s="26">
        <v>1133.05</v>
      </c>
      <c r="N8" s="27">
        <v>1</v>
      </c>
      <c r="O8" s="28"/>
      <c r="P8" s="29">
        <f t="shared" si="0"/>
        <v>0</v>
      </c>
    </row>
    <row r="9" spans="1:17" ht="16.5" customHeight="1" outlineLevel="1" x14ac:dyDescent="0.2">
      <c r="A9" s="30"/>
      <c r="B9" s="14" t="s">
        <v>2</v>
      </c>
      <c r="C9" s="14"/>
      <c r="D9" s="14"/>
      <c r="E9" s="31" t="s">
        <v>88</v>
      </c>
      <c r="F9" s="31"/>
      <c r="G9" s="31"/>
      <c r="H9" s="31"/>
      <c r="I9" s="31"/>
      <c r="J9" s="31"/>
      <c r="K9" s="31"/>
      <c r="L9" s="31"/>
      <c r="M9" s="26">
        <v>1133.05</v>
      </c>
      <c r="N9" s="27">
        <v>1</v>
      </c>
      <c r="O9" s="28"/>
      <c r="P9" s="29">
        <f t="shared" si="0"/>
        <v>0</v>
      </c>
    </row>
    <row r="10" spans="1:17" ht="16.5" customHeight="1" outlineLevel="1" x14ac:dyDescent="0.2">
      <c r="A10" s="23"/>
      <c r="B10" s="14" t="s">
        <v>2</v>
      </c>
      <c r="C10" s="14"/>
      <c r="D10" s="14"/>
      <c r="E10" s="31" t="s">
        <v>16</v>
      </c>
      <c r="F10" s="31"/>
      <c r="G10" s="31"/>
      <c r="H10" s="31"/>
      <c r="I10" s="31"/>
      <c r="J10" s="31"/>
      <c r="K10" s="31"/>
      <c r="L10" s="31"/>
      <c r="M10" s="26">
        <v>1133.05</v>
      </c>
      <c r="N10" s="27">
        <v>4</v>
      </c>
      <c r="O10" s="28"/>
      <c r="P10" s="29">
        <f t="shared" si="0"/>
        <v>0</v>
      </c>
    </row>
    <row r="11" spans="1:17" ht="16.5" customHeight="1" outlineLevel="1" x14ac:dyDescent="0.2">
      <c r="A11" s="23"/>
      <c r="B11" s="14" t="s">
        <v>2</v>
      </c>
      <c r="C11" s="14"/>
      <c r="D11" s="14"/>
      <c r="E11" s="31" t="s">
        <v>17</v>
      </c>
      <c r="F11" s="31"/>
      <c r="G11" s="31"/>
      <c r="H11" s="31"/>
      <c r="I11" s="31"/>
      <c r="J11" s="31"/>
      <c r="K11" s="31"/>
      <c r="L11" s="31"/>
      <c r="M11" s="26">
        <v>1133.05</v>
      </c>
      <c r="N11" s="27">
        <v>5</v>
      </c>
      <c r="O11" s="28"/>
      <c r="P11" s="29">
        <f t="shared" si="0"/>
        <v>0</v>
      </c>
    </row>
    <row r="12" spans="1:17" ht="16.5" customHeight="1" outlineLevel="1" x14ac:dyDescent="0.2">
      <c r="A12" s="23"/>
      <c r="B12" s="14" t="s">
        <v>2</v>
      </c>
      <c r="C12" s="14"/>
      <c r="D12" s="14"/>
      <c r="E12" s="31" t="s">
        <v>18</v>
      </c>
      <c r="F12" s="31"/>
      <c r="G12" s="31"/>
      <c r="H12" s="31"/>
      <c r="I12" s="31"/>
      <c r="J12" s="31"/>
      <c r="K12" s="31"/>
      <c r="L12" s="31"/>
      <c r="M12" s="26">
        <v>1133.05</v>
      </c>
      <c r="N12" s="27">
        <v>6</v>
      </c>
      <c r="O12" s="28"/>
      <c r="P12" s="29">
        <f t="shared" si="0"/>
        <v>0</v>
      </c>
    </row>
    <row r="13" spans="1:17" ht="16.5" customHeight="1" outlineLevel="1" x14ac:dyDescent="0.2">
      <c r="A13" s="23"/>
      <c r="B13" s="14" t="s">
        <v>2</v>
      </c>
      <c r="C13" s="14"/>
      <c r="D13" s="14"/>
      <c r="E13" s="31" t="s">
        <v>19</v>
      </c>
      <c r="F13" s="31"/>
      <c r="G13" s="31"/>
      <c r="H13" s="31"/>
      <c r="I13" s="31"/>
      <c r="J13" s="31"/>
      <c r="K13" s="31"/>
      <c r="L13" s="31"/>
      <c r="M13" s="26">
        <v>1133.05</v>
      </c>
      <c r="N13" s="27">
        <v>4</v>
      </c>
      <c r="O13" s="28"/>
      <c r="P13" s="29">
        <f t="shared" si="0"/>
        <v>0</v>
      </c>
    </row>
    <row r="14" spans="1:17" ht="16.5" customHeight="1" outlineLevel="1" x14ac:dyDescent="0.2">
      <c r="A14" s="23"/>
      <c r="B14" s="14" t="s">
        <v>2</v>
      </c>
      <c r="C14" s="14"/>
      <c r="D14" s="14"/>
      <c r="E14" s="31" t="s">
        <v>20</v>
      </c>
      <c r="F14" s="31"/>
      <c r="G14" s="31"/>
      <c r="H14" s="31"/>
      <c r="I14" s="31"/>
      <c r="J14" s="31"/>
      <c r="K14" s="31"/>
      <c r="L14" s="31"/>
      <c r="M14" s="26">
        <v>1133.05</v>
      </c>
      <c r="N14" s="27">
        <v>1</v>
      </c>
      <c r="O14" s="28"/>
      <c r="P14" s="29">
        <f t="shared" si="0"/>
        <v>0</v>
      </c>
    </row>
    <row r="15" spans="1:17" ht="125.25" customHeight="1" outlineLevel="1" x14ac:dyDescent="0.2">
      <c r="A15" s="32"/>
      <c r="B15" s="14" t="s">
        <v>2</v>
      </c>
      <c r="C15" s="14"/>
      <c r="D15" s="14"/>
      <c r="E15" s="31" t="s">
        <v>21</v>
      </c>
      <c r="F15" s="31"/>
      <c r="G15" s="31"/>
      <c r="H15" s="31"/>
      <c r="I15" s="31"/>
      <c r="J15" s="31"/>
      <c r="K15" s="31"/>
      <c r="L15" s="31"/>
      <c r="M15" s="26">
        <v>1133.05</v>
      </c>
      <c r="N15" s="27">
        <v>5</v>
      </c>
      <c r="O15" s="28"/>
      <c r="P15" s="29">
        <f t="shared" si="0"/>
        <v>0</v>
      </c>
    </row>
    <row r="16" spans="1:17" ht="15" customHeight="1" outlineLevel="1" x14ac:dyDescent="0.2">
      <c r="A16" s="30"/>
      <c r="B16" s="14" t="s">
        <v>3</v>
      </c>
      <c r="C16" s="14"/>
      <c r="D16" s="14"/>
      <c r="E16" s="31" t="s">
        <v>22</v>
      </c>
      <c r="F16" s="31"/>
      <c r="G16" s="31"/>
      <c r="H16" s="31"/>
      <c r="I16" s="31"/>
      <c r="J16" s="31"/>
      <c r="K16" s="31"/>
      <c r="L16" s="31"/>
      <c r="M16" s="26">
        <v>1133.05</v>
      </c>
      <c r="N16" s="27">
        <v>5</v>
      </c>
      <c r="O16" s="28"/>
      <c r="P16" s="29">
        <f t="shared" ref="P16:P42" si="1">M16*O16</f>
        <v>0</v>
      </c>
    </row>
    <row r="17" spans="1:16" ht="15" customHeight="1" outlineLevel="1" x14ac:dyDescent="0.2">
      <c r="A17" s="23"/>
      <c r="B17" s="14" t="s">
        <v>3</v>
      </c>
      <c r="C17" s="14"/>
      <c r="D17" s="14"/>
      <c r="E17" s="31" t="s">
        <v>23</v>
      </c>
      <c r="F17" s="31"/>
      <c r="G17" s="31"/>
      <c r="H17" s="31"/>
      <c r="I17" s="31"/>
      <c r="J17" s="31"/>
      <c r="K17" s="31"/>
      <c r="L17" s="31"/>
      <c r="M17" s="26">
        <v>1133.05</v>
      </c>
      <c r="N17" s="27">
        <v>9</v>
      </c>
      <c r="O17" s="28"/>
      <c r="P17" s="29">
        <f t="shared" si="1"/>
        <v>0</v>
      </c>
    </row>
    <row r="18" spans="1:16" ht="15" customHeight="1" outlineLevel="1" x14ac:dyDescent="0.2">
      <c r="A18" s="23"/>
      <c r="B18" s="14" t="s">
        <v>3</v>
      </c>
      <c r="C18" s="14"/>
      <c r="D18" s="14"/>
      <c r="E18" s="31" t="s">
        <v>24</v>
      </c>
      <c r="F18" s="31"/>
      <c r="G18" s="31"/>
      <c r="H18" s="31"/>
      <c r="I18" s="31"/>
      <c r="J18" s="31"/>
      <c r="K18" s="31"/>
      <c r="L18" s="31"/>
      <c r="M18" s="26">
        <v>1133.05</v>
      </c>
      <c r="N18" s="27">
        <v>13</v>
      </c>
      <c r="O18" s="28"/>
      <c r="P18" s="29">
        <f t="shared" si="1"/>
        <v>0</v>
      </c>
    </row>
    <row r="19" spans="1:16" ht="15" customHeight="1" outlineLevel="1" x14ac:dyDescent="0.2">
      <c r="A19" s="23"/>
      <c r="B19" s="14" t="s">
        <v>3</v>
      </c>
      <c r="C19" s="14"/>
      <c r="D19" s="14"/>
      <c r="E19" s="31" t="s">
        <v>25</v>
      </c>
      <c r="F19" s="31"/>
      <c r="G19" s="31"/>
      <c r="H19" s="31"/>
      <c r="I19" s="31"/>
      <c r="J19" s="31"/>
      <c r="K19" s="31"/>
      <c r="L19" s="31"/>
      <c r="M19" s="26">
        <v>1133.05</v>
      </c>
      <c r="N19" s="27">
        <v>8</v>
      </c>
      <c r="O19" s="28"/>
      <c r="P19" s="29">
        <f t="shared" si="1"/>
        <v>0</v>
      </c>
    </row>
    <row r="20" spans="1:16" ht="15" customHeight="1" outlineLevel="1" x14ac:dyDescent="0.2">
      <c r="A20" s="23"/>
      <c r="B20" s="14" t="s">
        <v>3</v>
      </c>
      <c r="C20" s="14"/>
      <c r="D20" s="14"/>
      <c r="E20" s="31" t="s">
        <v>26</v>
      </c>
      <c r="F20" s="31"/>
      <c r="G20" s="31"/>
      <c r="H20" s="31"/>
      <c r="I20" s="31"/>
      <c r="J20" s="31"/>
      <c r="K20" s="31"/>
      <c r="L20" s="31"/>
      <c r="M20" s="26">
        <v>1133.05</v>
      </c>
      <c r="N20" s="27">
        <v>5</v>
      </c>
      <c r="O20" s="28"/>
      <c r="P20" s="29">
        <f t="shared" si="1"/>
        <v>0</v>
      </c>
    </row>
    <row r="21" spans="1:16" ht="15" customHeight="1" outlineLevel="1" x14ac:dyDescent="0.2">
      <c r="A21" s="23"/>
      <c r="B21" s="14" t="s">
        <v>3</v>
      </c>
      <c r="C21" s="14"/>
      <c r="D21" s="14"/>
      <c r="E21" s="31" t="s">
        <v>27</v>
      </c>
      <c r="F21" s="31"/>
      <c r="G21" s="31"/>
      <c r="H21" s="31"/>
      <c r="I21" s="31"/>
      <c r="J21" s="31"/>
      <c r="K21" s="31"/>
      <c r="L21" s="31"/>
      <c r="M21" s="26">
        <v>1133.05</v>
      </c>
      <c r="N21" s="27">
        <v>5</v>
      </c>
      <c r="O21" s="28"/>
      <c r="P21" s="29">
        <f t="shared" si="1"/>
        <v>0</v>
      </c>
    </row>
    <row r="22" spans="1:16" ht="15" customHeight="1" outlineLevel="1" x14ac:dyDescent="0.2">
      <c r="A22" s="23"/>
      <c r="B22" s="14" t="s">
        <v>3</v>
      </c>
      <c r="C22" s="14"/>
      <c r="D22" s="14"/>
      <c r="E22" s="31" t="s">
        <v>28</v>
      </c>
      <c r="F22" s="31"/>
      <c r="G22" s="31"/>
      <c r="H22" s="31"/>
      <c r="I22" s="31"/>
      <c r="J22" s="31"/>
      <c r="K22" s="31"/>
      <c r="L22" s="31"/>
      <c r="M22" s="26">
        <v>1133.05</v>
      </c>
      <c r="N22" s="27">
        <v>12</v>
      </c>
      <c r="O22" s="28"/>
      <c r="P22" s="29">
        <f t="shared" si="1"/>
        <v>0</v>
      </c>
    </row>
    <row r="23" spans="1:16" ht="15" customHeight="1" outlineLevel="1" x14ac:dyDescent="0.2">
      <c r="A23" s="23"/>
      <c r="B23" s="14" t="s">
        <v>3</v>
      </c>
      <c r="C23" s="14"/>
      <c r="D23" s="14"/>
      <c r="E23" s="31" t="s">
        <v>29</v>
      </c>
      <c r="F23" s="31"/>
      <c r="G23" s="31"/>
      <c r="H23" s="31"/>
      <c r="I23" s="31"/>
      <c r="J23" s="31"/>
      <c r="K23" s="31"/>
      <c r="L23" s="31"/>
      <c r="M23" s="26">
        <v>1133.05</v>
      </c>
      <c r="N23" s="27">
        <v>13</v>
      </c>
      <c r="O23" s="28"/>
      <c r="P23" s="29">
        <f t="shared" si="1"/>
        <v>0</v>
      </c>
    </row>
    <row r="24" spans="1:16" ht="15" customHeight="1" outlineLevel="1" x14ac:dyDescent="0.2">
      <c r="A24" s="23"/>
      <c r="B24" s="14" t="s">
        <v>3</v>
      </c>
      <c r="C24" s="14"/>
      <c r="D24" s="14"/>
      <c r="E24" s="31" t="s">
        <v>30</v>
      </c>
      <c r="F24" s="31"/>
      <c r="G24" s="31"/>
      <c r="H24" s="31"/>
      <c r="I24" s="31"/>
      <c r="J24" s="31"/>
      <c r="K24" s="31"/>
      <c r="L24" s="31"/>
      <c r="M24" s="26">
        <v>1133.05</v>
      </c>
      <c r="N24" s="27">
        <v>5</v>
      </c>
      <c r="O24" s="28"/>
      <c r="P24" s="29">
        <f t="shared" si="1"/>
        <v>0</v>
      </c>
    </row>
    <row r="25" spans="1:16" ht="15" customHeight="1" outlineLevel="1" x14ac:dyDescent="0.2">
      <c r="A25" s="23"/>
      <c r="B25" s="14" t="s">
        <v>3</v>
      </c>
      <c r="C25" s="14"/>
      <c r="D25" s="14"/>
      <c r="E25" s="31" t="s">
        <v>31</v>
      </c>
      <c r="F25" s="31"/>
      <c r="G25" s="31"/>
      <c r="H25" s="31"/>
      <c r="I25" s="31"/>
      <c r="J25" s="31"/>
      <c r="K25" s="31"/>
      <c r="L25" s="31"/>
      <c r="M25" s="26">
        <v>1133.05</v>
      </c>
      <c r="N25" s="27">
        <v>3</v>
      </c>
      <c r="O25" s="28"/>
      <c r="P25" s="29">
        <f t="shared" si="1"/>
        <v>0</v>
      </c>
    </row>
    <row r="26" spans="1:16" ht="60.75" customHeight="1" outlineLevel="1" x14ac:dyDescent="0.2">
      <c r="A26" s="23"/>
      <c r="B26" s="14" t="s">
        <v>3</v>
      </c>
      <c r="C26" s="14"/>
      <c r="D26" s="14"/>
      <c r="E26" s="31" t="s">
        <v>32</v>
      </c>
      <c r="F26" s="31"/>
      <c r="G26" s="31"/>
      <c r="H26" s="31"/>
      <c r="I26" s="31"/>
      <c r="J26" s="31"/>
      <c r="K26" s="31"/>
      <c r="L26" s="31"/>
      <c r="M26" s="26">
        <v>1133.05</v>
      </c>
      <c r="N26" s="27">
        <v>2</v>
      </c>
      <c r="O26" s="28"/>
      <c r="P26" s="29">
        <f t="shared" si="1"/>
        <v>0</v>
      </c>
    </row>
    <row r="27" spans="1:16" ht="15" customHeight="1" outlineLevel="1" x14ac:dyDescent="0.2">
      <c r="A27" s="23"/>
      <c r="B27" s="14" t="s">
        <v>3</v>
      </c>
      <c r="C27" s="14"/>
      <c r="D27" s="14"/>
      <c r="E27" s="31" t="s">
        <v>33</v>
      </c>
      <c r="F27" s="31"/>
      <c r="G27" s="31"/>
      <c r="H27" s="31"/>
      <c r="I27" s="31"/>
      <c r="J27" s="31"/>
      <c r="K27" s="31"/>
      <c r="L27" s="31"/>
      <c r="M27" s="26">
        <v>1133.05</v>
      </c>
      <c r="N27" s="27">
        <v>2</v>
      </c>
      <c r="O27" s="28"/>
      <c r="P27" s="29">
        <f t="shared" si="1"/>
        <v>0</v>
      </c>
    </row>
    <row r="28" spans="1:16" ht="15" customHeight="1" outlineLevel="1" x14ac:dyDescent="0.2">
      <c r="A28" s="23"/>
      <c r="B28" s="14" t="s">
        <v>3</v>
      </c>
      <c r="C28" s="14"/>
      <c r="D28" s="14"/>
      <c r="E28" s="31" t="s">
        <v>34</v>
      </c>
      <c r="F28" s="31"/>
      <c r="G28" s="31"/>
      <c r="H28" s="31"/>
      <c r="I28" s="31"/>
      <c r="J28" s="31"/>
      <c r="K28" s="31"/>
      <c r="L28" s="31"/>
      <c r="M28" s="26">
        <v>1133.05</v>
      </c>
      <c r="N28" s="27">
        <v>1</v>
      </c>
      <c r="O28" s="28"/>
      <c r="P28" s="29">
        <f t="shared" si="1"/>
        <v>0</v>
      </c>
    </row>
    <row r="29" spans="1:16" ht="15" customHeight="1" outlineLevel="1" x14ac:dyDescent="0.2">
      <c r="A29" s="23"/>
      <c r="B29" s="14" t="s">
        <v>3</v>
      </c>
      <c r="C29" s="14"/>
      <c r="D29" s="14"/>
      <c r="E29" s="31" t="s">
        <v>35</v>
      </c>
      <c r="F29" s="31"/>
      <c r="G29" s="31"/>
      <c r="H29" s="31"/>
      <c r="I29" s="31"/>
      <c r="J29" s="31"/>
      <c r="K29" s="31"/>
      <c r="L29" s="31"/>
      <c r="M29" s="26">
        <v>1133.05</v>
      </c>
      <c r="N29" s="27">
        <v>2</v>
      </c>
      <c r="O29" s="28"/>
      <c r="P29" s="29">
        <f t="shared" si="1"/>
        <v>0</v>
      </c>
    </row>
    <row r="30" spans="1:16" ht="15" customHeight="1" outlineLevel="1" x14ac:dyDescent="0.2">
      <c r="A30" s="23"/>
      <c r="B30" s="14" t="s">
        <v>3</v>
      </c>
      <c r="C30" s="14"/>
      <c r="D30" s="14"/>
      <c r="E30" s="31" t="s">
        <v>36</v>
      </c>
      <c r="F30" s="31"/>
      <c r="G30" s="31"/>
      <c r="H30" s="31"/>
      <c r="I30" s="31"/>
      <c r="J30" s="31"/>
      <c r="K30" s="31"/>
      <c r="L30" s="31"/>
      <c r="M30" s="26">
        <v>1133.05</v>
      </c>
      <c r="N30" s="27">
        <v>1</v>
      </c>
      <c r="O30" s="28"/>
      <c r="P30" s="29">
        <f t="shared" si="1"/>
        <v>0</v>
      </c>
    </row>
    <row r="31" spans="1:16" ht="15" customHeight="1" outlineLevel="1" x14ac:dyDescent="0.2">
      <c r="A31" s="23"/>
      <c r="B31" s="14" t="s">
        <v>3</v>
      </c>
      <c r="C31" s="14"/>
      <c r="D31" s="14"/>
      <c r="E31" s="31" t="s">
        <v>37</v>
      </c>
      <c r="F31" s="31"/>
      <c r="G31" s="31"/>
      <c r="H31" s="31"/>
      <c r="I31" s="31"/>
      <c r="J31" s="31"/>
      <c r="K31" s="31"/>
      <c r="L31" s="31"/>
      <c r="M31" s="26">
        <v>1133.05</v>
      </c>
      <c r="N31" s="27">
        <v>2</v>
      </c>
      <c r="O31" s="28"/>
      <c r="P31" s="29">
        <f t="shared" si="1"/>
        <v>0</v>
      </c>
    </row>
    <row r="32" spans="1:16" ht="15" customHeight="1" outlineLevel="1" x14ac:dyDescent="0.2">
      <c r="A32" s="23"/>
      <c r="B32" s="14" t="s">
        <v>3</v>
      </c>
      <c r="C32" s="14"/>
      <c r="D32" s="14"/>
      <c r="E32" s="31" t="s">
        <v>38</v>
      </c>
      <c r="F32" s="31"/>
      <c r="G32" s="31"/>
      <c r="H32" s="31"/>
      <c r="I32" s="31"/>
      <c r="J32" s="31"/>
      <c r="K32" s="31"/>
      <c r="L32" s="31"/>
      <c r="M32" s="26">
        <v>1133.05</v>
      </c>
      <c r="N32" s="27">
        <v>1</v>
      </c>
      <c r="O32" s="28"/>
      <c r="P32" s="29">
        <f t="shared" si="1"/>
        <v>0</v>
      </c>
    </row>
    <row r="33" spans="1:16" ht="120.75" customHeight="1" outlineLevel="1" x14ac:dyDescent="0.2">
      <c r="A33" s="23"/>
      <c r="B33" s="14" t="s">
        <v>3</v>
      </c>
      <c r="C33" s="14"/>
      <c r="D33" s="14"/>
      <c r="E33" s="31" t="s">
        <v>39</v>
      </c>
      <c r="F33" s="31"/>
      <c r="G33" s="31"/>
      <c r="H33" s="31"/>
      <c r="I33" s="31"/>
      <c r="J33" s="31"/>
      <c r="K33" s="31"/>
      <c r="L33" s="31"/>
      <c r="M33" s="26">
        <v>1133.05</v>
      </c>
      <c r="N33" s="27">
        <v>1</v>
      </c>
      <c r="O33" s="28"/>
      <c r="P33" s="29">
        <f>M33*O33</f>
        <v>0</v>
      </c>
    </row>
    <row r="34" spans="1:16" ht="17.25" customHeight="1" outlineLevel="1" x14ac:dyDescent="0.2">
      <c r="A34" s="23"/>
      <c r="B34" s="14" t="s">
        <v>3</v>
      </c>
      <c r="C34" s="14"/>
      <c r="D34" s="14"/>
      <c r="E34" s="31" t="s">
        <v>40</v>
      </c>
      <c r="F34" s="31"/>
      <c r="G34" s="31"/>
      <c r="H34" s="31"/>
      <c r="I34" s="31"/>
      <c r="J34" s="31"/>
      <c r="K34" s="31"/>
      <c r="L34" s="31"/>
      <c r="M34" s="26">
        <v>1133.05</v>
      </c>
      <c r="N34" s="27">
        <v>8</v>
      </c>
      <c r="O34" s="28"/>
      <c r="P34" s="29">
        <f t="shared" si="1"/>
        <v>0</v>
      </c>
    </row>
    <row r="35" spans="1:16" ht="17.25" customHeight="1" outlineLevel="1" x14ac:dyDescent="0.2">
      <c r="A35" s="23"/>
      <c r="B35" s="14" t="s">
        <v>3</v>
      </c>
      <c r="C35" s="14"/>
      <c r="D35" s="14"/>
      <c r="E35" s="31" t="s">
        <v>41</v>
      </c>
      <c r="F35" s="31"/>
      <c r="G35" s="31"/>
      <c r="H35" s="31"/>
      <c r="I35" s="31"/>
      <c r="J35" s="31"/>
      <c r="K35" s="31"/>
      <c r="L35" s="31"/>
      <c r="M35" s="26">
        <v>1133.05</v>
      </c>
      <c r="N35" s="27">
        <v>9</v>
      </c>
      <c r="O35" s="28"/>
      <c r="P35" s="29">
        <f t="shared" si="1"/>
        <v>0</v>
      </c>
    </row>
    <row r="36" spans="1:16" ht="17.25" customHeight="1" outlineLevel="1" x14ac:dyDescent="0.2">
      <c r="A36" s="23"/>
      <c r="B36" s="14" t="s">
        <v>3</v>
      </c>
      <c r="C36" s="14"/>
      <c r="D36" s="14"/>
      <c r="E36" s="31" t="s">
        <v>42</v>
      </c>
      <c r="F36" s="31"/>
      <c r="G36" s="31"/>
      <c r="H36" s="31"/>
      <c r="I36" s="31"/>
      <c r="J36" s="31"/>
      <c r="K36" s="31"/>
      <c r="L36" s="31"/>
      <c r="M36" s="26">
        <v>1133.05</v>
      </c>
      <c r="N36" s="27">
        <v>10</v>
      </c>
      <c r="O36" s="28"/>
      <c r="P36" s="29">
        <f t="shared" si="1"/>
        <v>0</v>
      </c>
    </row>
    <row r="37" spans="1:16" ht="17.25" customHeight="1" outlineLevel="1" x14ac:dyDescent="0.2">
      <c r="A37" s="23"/>
      <c r="B37" s="14" t="s">
        <v>3</v>
      </c>
      <c r="C37" s="14"/>
      <c r="D37" s="14"/>
      <c r="E37" s="31" t="s">
        <v>43</v>
      </c>
      <c r="F37" s="31"/>
      <c r="G37" s="31"/>
      <c r="H37" s="31"/>
      <c r="I37" s="31"/>
      <c r="J37" s="31"/>
      <c r="K37" s="31"/>
      <c r="L37" s="31"/>
      <c r="M37" s="26">
        <v>1133.05</v>
      </c>
      <c r="N37" s="27">
        <v>7</v>
      </c>
      <c r="O37" s="28"/>
      <c r="P37" s="29">
        <f t="shared" si="1"/>
        <v>0</v>
      </c>
    </row>
    <row r="38" spans="1:16" ht="17.25" customHeight="1" outlineLevel="1" x14ac:dyDescent="0.2">
      <c r="A38" s="23"/>
      <c r="B38" s="14" t="s">
        <v>3</v>
      </c>
      <c r="C38" s="14"/>
      <c r="D38" s="14"/>
      <c r="E38" s="31" t="s">
        <v>44</v>
      </c>
      <c r="F38" s="31"/>
      <c r="G38" s="31"/>
      <c r="H38" s="31"/>
      <c r="I38" s="31"/>
      <c r="J38" s="31"/>
      <c r="K38" s="31"/>
      <c r="L38" s="31"/>
      <c r="M38" s="26">
        <v>1133.05</v>
      </c>
      <c r="N38" s="27">
        <v>5</v>
      </c>
      <c r="O38" s="28"/>
      <c r="P38" s="29">
        <f t="shared" si="1"/>
        <v>0</v>
      </c>
    </row>
    <row r="39" spans="1:16" ht="17.25" customHeight="1" outlineLevel="1" x14ac:dyDescent="0.2">
      <c r="A39" s="23"/>
      <c r="B39" s="14" t="s">
        <v>3</v>
      </c>
      <c r="C39" s="14"/>
      <c r="D39" s="14"/>
      <c r="E39" s="31" t="s">
        <v>45</v>
      </c>
      <c r="F39" s="31"/>
      <c r="G39" s="31"/>
      <c r="H39" s="31"/>
      <c r="I39" s="31"/>
      <c r="J39" s="31"/>
      <c r="K39" s="31"/>
      <c r="L39" s="31"/>
      <c r="M39" s="26">
        <v>1133.05</v>
      </c>
      <c r="N39" s="27">
        <v>9</v>
      </c>
      <c r="O39" s="28"/>
      <c r="P39" s="29">
        <f t="shared" si="1"/>
        <v>0</v>
      </c>
    </row>
    <row r="40" spans="1:16" ht="17.25" customHeight="1" outlineLevel="1" x14ac:dyDescent="0.2">
      <c r="A40" s="23"/>
      <c r="B40" s="14" t="s">
        <v>3</v>
      </c>
      <c r="C40" s="14"/>
      <c r="D40" s="14"/>
      <c r="E40" s="31" t="s">
        <v>46</v>
      </c>
      <c r="F40" s="31"/>
      <c r="G40" s="31"/>
      <c r="H40" s="31"/>
      <c r="I40" s="31"/>
      <c r="J40" s="31"/>
      <c r="K40" s="31"/>
      <c r="L40" s="31"/>
      <c r="M40" s="26">
        <v>1133.05</v>
      </c>
      <c r="N40" s="27">
        <v>11</v>
      </c>
      <c r="O40" s="28"/>
      <c r="P40" s="29">
        <f t="shared" si="1"/>
        <v>0</v>
      </c>
    </row>
    <row r="41" spans="1:16" ht="17.25" customHeight="1" outlineLevel="1" x14ac:dyDescent="0.2">
      <c r="A41" s="23"/>
      <c r="B41" s="14" t="s">
        <v>3</v>
      </c>
      <c r="C41" s="14"/>
      <c r="D41" s="14"/>
      <c r="E41" s="31" t="s">
        <v>47</v>
      </c>
      <c r="F41" s="31"/>
      <c r="G41" s="31"/>
      <c r="H41" s="31"/>
      <c r="I41" s="31"/>
      <c r="J41" s="31"/>
      <c r="K41" s="31"/>
      <c r="L41" s="31"/>
      <c r="M41" s="26">
        <v>1133.05</v>
      </c>
      <c r="N41" s="27">
        <v>9</v>
      </c>
      <c r="O41" s="28"/>
      <c r="P41" s="29">
        <f t="shared" si="1"/>
        <v>0</v>
      </c>
    </row>
    <row r="42" spans="1:16" ht="68.25" customHeight="1" outlineLevel="1" x14ac:dyDescent="0.2">
      <c r="A42" s="23"/>
      <c r="B42" s="14" t="s">
        <v>3</v>
      </c>
      <c r="C42" s="14"/>
      <c r="D42" s="14"/>
      <c r="E42" s="31" t="s">
        <v>48</v>
      </c>
      <c r="F42" s="31"/>
      <c r="G42" s="31"/>
      <c r="H42" s="31"/>
      <c r="I42" s="31"/>
      <c r="J42" s="31"/>
      <c r="K42" s="31"/>
      <c r="L42" s="31"/>
      <c r="M42" s="26">
        <v>1133.05</v>
      </c>
      <c r="N42" s="27">
        <v>4</v>
      </c>
      <c r="O42" s="28"/>
      <c r="P42" s="29">
        <f t="shared" si="1"/>
        <v>0</v>
      </c>
    </row>
    <row r="43" spans="1:16" ht="15" customHeight="1" outlineLevel="1" x14ac:dyDescent="0.2">
      <c r="A43" s="23"/>
      <c r="B43" s="14" t="s">
        <v>4</v>
      </c>
      <c r="C43" s="14"/>
      <c r="D43" s="14"/>
      <c r="E43" s="31" t="s">
        <v>49</v>
      </c>
      <c r="F43" s="31"/>
      <c r="G43" s="31"/>
      <c r="H43" s="31"/>
      <c r="I43" s="31"/>
      <c r="J43" s="31"/>
      <c r="K43" s="31"/>
      <c r="L43" s="31"/>
      <c r="M43" s="26">
        <v>1133.05</v>
      </c>
      <c r="N43" s="27">
        <v>5</v>
      </c>
      <c r="O43" s="28"/>
      <c r="P43" s="29">
        <f t="shared" ref="P43:P51" si="2">M43*O43</f>
        <v>0</v>
      </c>
    </row>
    <row r="44" spans="1:16" ht="15" customHeight="1" outlineLevel="1" x14ac:dyDescent="0.2">
      <c r="A44" s="23"/>
      <c r="B44" s="14" t="s">
        <v>4</v>
      </c>
      <c r="C44" s="14"/>
      <c r="D44" s="14"/>
      <c r="E44" s="31" t="s">
        <v>50</v>
      </c>
      <c r="F44" s="31"/>
      <c r="G44" s="31"/>
      <c r="H44" s="31"/>
      <c r="I44" s="31"/>
      <c r="J44" s="31"/>
      <c r="K44" s="31"/>
      <c r="L44" s="31"/>
      <c r="M44" s="26">
        <v>1133.05</v>
      </c>
      <c r="N44" s="27">
        <v>4</v>
      </c>
      <c r="O44" s="28"/>
      <c r="P44" s="29">
        <f t="shared" si="2"/>
        <v>0</v>
      </c>
    </row>
    <row r="45" spans="1:16" ht="15" customHeight="1" outlineLevel="1" x14ac:dyDescent="0.2">
      <c r="A45" s="23"/>
      <c r="B45" s="14" t="s">
        <v>4</v>
      </c>
      <c r="C45" s="14"/>
      <c r="D45" s="14"/>
      <c r="E45" s="31" t="s">
        <v>51</v>
      </c>
      <c r="F45" s="31"/>
      <c r="G45" s="31"/>
      <c r="H45" s="31"/>
      <c r="I45" s="31"/>
      <c r="J45" s="31"/>
      <c r="K45" s="31"/>
      <c r="L45" s="31"/>
      <c r="M45" s="26">
        <v>1133.05</v>
      </c>
      <c r="N45" s="27">
        <v>6</v>
      </c>
      <c r="O45" s="28"/>
      <c r="P45" s="29">
        <f t="shared" si="2"/>
        <v>0</v>
      </c>
    </row>
    <row r="46" spans="1:16" ht="15" customHeight="1" outlineLevel="1" x14ac:dyDescent="0.2">
      <c r="A46" s="23"/>
      <c r="B46" s="14" t="s">
        <v>4</v>
      </c>
      <c r="C46" s="14"/>
      <c r="D46" s="14"/>
      <c r="E46" s="31" t="s">
        <v>52</v>
      </c>
      <c r="F46" s="31"/>
      <c r="G46" s="31"/>
      <c r="H46" s="31"/>
      <c r="I46" s="31"/>
      <c r="J46" s="31"/>
      <c r="K46" s="31"/>
      <c r="L46" s="31"/>
      <c r="M46" s="26">
        <v>1133.05</v>
      </c>
      <c r="N46" s="27">
        <v>1</v>
      </c>
      <c r="O46" s="28"/>
      <c r="P46" s="29">
        <f t="shared" si="2"/>
        <v>0</v>
      </c>
    </row>
    <row r="47" spans="1:16" ht="15" customHeight="1" outlineLevel="1" x14ac:dyDescent="0.2">
      <c r="A47" s="23"/>
      <c r="B47" s="14" t="s">
        <v>4</v>
      </c>
      <c r="C47" s="14"/>
      <c r="D47" s="14"/>
      <c r="E47" s="31" t="s">
        <v>53</v>
      </c>
      <c r="F47" s="31"/>
      <c r="G47" s="31"/>
      <c r="H47" s="31"/>
      <c r="I47" s="31"/>
      <c r="J47" s="31"/>
      <c r="K47" s="31"/>
      <c r="L47" s="31"/>
      <c r="M47" s="26">
        <v>1133.05</v>
      </c>
      <c r="N47" s="27">
        <v>4</v>
      </c>
      <c r="O47" s="28"/>
      <c r="P47" s="29">
        <f t="shared" si="2"/>
        <v>0</v>
      </c>
    </row>
    <row r="48" spans="1:16" ht="15" customHeight="1" outlineLevel="1" x14ac:dyDescent="0.2">
      <c r="A48" s="23"/>
      <c r="B48" s="14" t="s">
        <v>4</v>
      </c>
      <c r="C48" s="14"/>
      <c r="D48" s="14"/>
      <c r="E48" s="31" t="s">
        <v>54</v>
      </c>
      <c r="F48" s="31"/>
      <c r="G48" s="31"/>
      <c r="H48" s="31"/>
      <c r="I48" s="31"/>
      <c r="J48" s="31"/>
      <c r="K48" s="31"/>
      <c r="L48" s="31"/>
      <c r="M48" s="26">
        <v>1133.05</v>
      </c>
      <c r="N48" s="27">
        <v>3</v>
      </c>
      <c r="O48" s="28"/>
      <c r="P48" s="29">
        <f t="shared" si="2"/>
        <v>0</v>
      </c>
    </row>
    <row r="49" spans="1:16" ht="15" customHeight="1" outlineLevel="1" x14ac:dyDescent="0.2">
      <c r="A49" s="23"/>
      <c r="B49" s="14" t="s">
        <v>4</v>
      </c>
      <c r="C49" s="14"/>
      <c r="D49" s="14"/>
      <c r="E49" s="31" t="s">
        <v>55</v>
      </c>
      <c r="F49" s="31"/>
      <c r="G49" s="31"/>
      <c r="H49" s="31"/>
      <c r="I49" s="31"/>
      <c r="J49" s="31"/>
      <c r="K49" s="31"/>
      <c r="L49" s="31"/>
      <c r="M49" s="26">
        <v>1133.05</v>
      </c>
      <c r="N49" s="27">
        <v>5</v>
      </c>
      <c r="O49" s="28"/>
      <c r="P49" s="29">
        <f t="shared" si="2"/>
        <v>0</v>
      </c>
    </row>
    <row r="50" spans="1:16" ht="15" customHeight="1" outlineLevel="1" x14ac:dyDescent="0.2">
      <c r="A50" s="23"/>
      <c r="B50" s="14" t="s">
        <v>4</v>
      </c>
      <c r="C50" s="14"/>
      <c r="D50" s="14"/>
      <c r="E50" s="31" t="s">
        <v>56</v>
      </c>
      <c r="F50" s="31"/>
      <c r="G50" s="31"/>
      <c r="H50" s="31"/>
      <c r="I50" s="31"/>
      <c r="J50" s="31"/>
      <c r="K50" s="31"/>
      <c r="L50" s="31"/>
      <c r="M50" s="26">
        <v>1133.05</v>
      </c>
      <c r="N50" s="27">
        <v>4</v>
      </c>
      <c r="O50" s="28"/>
      <c r="P50" s="29">
        <f t="shared" si="2"/>
        <v>0</v>
      </c>
    </row>
    <row r="51" spans="1:16" ht="78" customHeight="1" outlineLevel="1" x14ac:dyDescent="0.2">
      <c r="A51" s="32"/>
      <c r="B51" s="14" t="s">
        <v>4</v>
      </c>
      <c r="C51" s="14"/>
      <c r="D51" s="14"/>
      <c r="E51" s="31" t="s">
        <v>57</v>
      </c>
      <c r="F51" s="31"/>
      <c r="G51" s="31"/>
      <c r="H51" s="31"/>
      <c r="I51" s="31"/>
      <c r="J51" s="31"/>
      <c r="K51" s="31"/>
      <c r="L51" s="31"/>
      <c r="M51" s="26">
        <v>1133.05</v>
      </c>
      <c r="N51" s="27">
        <v>6</v>
      </c>
      <c r="O51" s="28"/>
      <c r="P51" s="29">
        <f t="shared" si="2"/>
        <v>0</v>
      </c>
    </row>
    <row r="52" spans="1:16" ht="24" customHeight="1" outlineLevel="1" x14ac:dyDescent="0.2">
      <c r="A52" s="33"/>
      <c r="B52" s="14" t="s">
        <v>5</v>
      </c>
      <c r="C52" s="14"/>
      <c r="D52" s="14"/>
      <c r="E52" s="31" t="s">
        <v>58</v>
      </c>
      <c r="F52" s="31"/>
      <c r="G52" s="31"/>
      <c r="H52" s="31"/>
      <c r="I52" s="31"/>
      <c r="J52" s="31"/>
      <c r="K52" s="31"/>
      <c r="L52" s="31"/>
      <c r="M52" s="26">
        <v>1133.05</v>
      </c>
      <c r="N52" s="27">
        <v>4</v>
      </c>
      <c r="O52" s="28"/>
      <c r="P52" s="29">
        <f t="shared" ref="P52:P53" si="3">M52*O52</f>
        <v>0</v>
      </c>
    </row>
    <row r="53" spans="1:16" ht="177" customHeight="1" outlineLevel="1" x14ac:dyDescent="0.2">
      <c r="A53" s="33"/>
      <c r="B53" s="14" t="s">
        <v>5</v>
      </c>
      <c r="C53" s="14"/>
      <c r="D53" s="14"/>
      <c r="E53" s="31" t="s">
        <v>59</v>
      </c>
      <c r="F53" s="31"/>
      <c r="G53" s="31"/>
      <c r="H53" s="31"/>
      <c r="I53" s="31"/>
      <c r="J53" s="31"/>
      <c r="K53" s="31"/>
      <c r="L53" s="31"/>
      <c r="M53" s="26">
        <v>1133.05</v>
      </c>
      <c r="N53" s="27">
        <v>6</v>
      </c>
      <c r="O53" s="28"/>
      <c r="P53" s="29">
        <f t="shared" si="3"/>
        <v>0</v>
      </c>
    </row>
    <row r="54" spans="1:16" s="5" customFormat="1" ht="20.25" customHeight="1" outlineLevel="1" x14ac:dyDescent="0.2">
      <c r="A54" s="30"/>
      <c r="B54" s="14" t="s">
        <v>6</v>
      </c>
      <c r="C54" s="14"/>
      <c r="D54" s="14"/>
      <c r="E54" s="31" t="s">
        <v>93</v>
      </c>
      <c r="F54" s="31"/>
      <c r="G54" s="31"/>
      <c r="H54" s="31"/>
      <c r="I54" s="31"/>
      <c r="J54" s="31"/>
      <c r="K54" s="31"/>
      <c r="L54" s="31"/>
      <c r="M54" s="26">
        <v>533.19999999999993</v>
      </c>
      <c r="N54" s="27">
        <v>5</v>
      </c>
      <c r="O54" s="28"/>
      <c r="P54" s="29">
        <f t="shared" ref="P54:P75" si="4">M54*O54</f>
        <v>0</v>
      </c>
    </row>
    <row r="55" spans="1:16" s="6" customFormat="1" ht="20.25" customHeight="1" outlineLevel="1" x14ac:dyDescent="0.2">
      <c r="A55" s="23"/>
      <c r="B55" s="14" t="s">
        <v>6</v>
      </c>
      <c r="C55" s="14"/>
      <c r="D55" s="14"/>
      <c r="E55" s="31" t="s">
        <v>94</v>
      </c>
      <c r="F55" s="31"/>
      <c r="G55" s="31"/>
      <c r="H55" s="31"/>
      <c r="I55" s="31"/>
      <c r="J55" s="31"/>
      <c r="K55" s="31"/>
      <c r="L55" s="31"/>
      <c r="M55" s="26">
        <v>533.19999999999993</v>
      </c>
      <c r="N55" s="27">
        <v>11</v>
      </c>
      <c r="O55" s="28"/>
      <c r="P55" s="29">
        <f t="shared" si="4"/>
        <v>0</v>
      </c>
    </row>
    <row r="56" spans="1:16" s="6" customFormat="1" ht="20.25" customHeight="1" outlineLevel="1" x14ac:dyDescent="0.2">
      <c r="A56" s="23"/>
      <c r="B56" s="14" t="s">
        <v>6</v>
      </c>
      <c r="C56" s="14"/>
      <c r="D56" s="14"/>
      <c r="E56" s="31" t="s">
        <v>95</v>
      </c>
      <c r="F56" s="31"/>
      <c r="G56" s="31"/>
      <c r="H56" s="31"/>
      <c r="I56" s="31"/>
      <c r="J56" s="31"/>
      <c r="K56" s="31"/>
      <c r="L56" s="31"/>
      <c r="M56" s="26">
        <v>533.19999999999993</v>
      </c>
      <c r="N56" s="27">
        <v>24</v>
      </c>
      <c r="O56" s="28"/>
      <c r="P56" s="29">
        <f t="shared" si="4"/>
        <v>0</v>
      </c>
    </row>
    <row r="57" spans="1:16" s="6" customFormat="1" ht="20.25" customHeight="1" outlineLevel="1" x14ac:dyDescent="0.2">
      <c r="A57" s="23"/>
      <c r="B57" s="14" t="s">
        <v>6</v>
      </c>
      <c r="C57" s="14"/>
      <c r="D57" s="14"/>
      <c r="E57" s="31" t="s">
        <v>96</v>
      </c>
      <c r="F57" s="31"/>
      <c r="G57" s="31"/>
      <c r="H57" s="31"/>
      <c r="I57" s="31"/>
      <c r="J57" s="31"/>
      <c r="K57" s="31"/>
      <c r="L57" s="31"/>
      <c r="M57" s="26">
        <v>533.19999999999993</v>
      </c>
      <c r="N57" s="27">
        <v>34</v>
      </c>
      <c r="O57" s="28"/>
      <c r="P57" s="29">
        <f t="shared" si="4"/>
        <v>0</v>
      </c>
    </row>
    <row r="58" spans="1:16" s="6" customFormat="1" ht="120" customHeight="1" outlineLevel="1" x14ac:dyDescent="0.2">
      <c r="A58" s="23"/>
      <c r="B58" s="14" t="s">
        <v>6</v>
      </c>
      <c r="C58" s="14"/>
      <c r="D58" s="14"/>
      <c r="E58" s="31" t="s">
        <v>97</v>
      </c>
      <c r="F58" s="31"/>
      <c r="G58" s="31"/>
      <c r="H58" s="31"/>
      <c r="I58" s="31"/>
      <c r="J58" s="31"/>
      <c r="K58" s="31"/>
      <c r="L58" s="31"/>
      <c r="M58" s="26">
        <v>533.19999999999993</v>
      </c>
      <c r="N58" s="27">
        <v>38</v>
      </c>
      <c r="O58" s="28"/>
      <c r="P58" s="29">
        <f t="shared" si="4"/>
        <v>0</v>
      </c>
    </row>
    <row r="59" spans="1:16" ht="26.25" customHeight="1" outlineLevel="1" x14ac:dyDescent="0.2">
      <c r="A59" s="23"/>
      <c r="B59" s="14" t="s">
        <v>7</v>
      </c>
      <c r="C59" s="14"/>
      <c r="D59" s="14"/>
      <c r="E59" s="31" t="s">
        <v>60</v>
      </c>
      <c r="F59" s="31"/>
      <c r="G59" s="31"/>
      <c r="H59" s="31"/>
      <c r="I59" s="31"/>
      <c r="J59" s="31"/>
      <c r="K59" s="31"/>
      <c r="L59" s="31"/>
      <c r="M59" s="26">
        <v>533.19999999999993</v>
      </c>
      <c r="N59" s="27">
        <v>1</v>
      </c>
      <c r="O59" s="28"/>
      <c r="P59" s="29">
        <f t="shared" si="4"/>
        <v>0</v>
      </c>
    </row>
    <row r="60" spans="1:16" ht="26.25" customHeight="1" outlineLevel="1" x14ac:dyDescent="0.2">
      <c r="A60" s="23"/>
      <c r="B60" s="14" t="s">
        <v>7</v>
      </c>
      <c r="C60" s="14"/>
      <c r="D60" s="14"/>
      <c r="E60" s="31" t="s">
        <v>61</v>
      </c>
      <c r="F60" s="31"/>
      <c r="G60" s="31"/>
      <c r="H60" s="31"/>
      <c r="I60" s="31"/>
      <c r="J60" s="31"/>
      <c r="K60" s="31"/>
      <c r="L60" s="31"/>
      <c r="M60" s="26">
        <v>533.19999999999993</v>
      </c>
      <c r="N60" s="27">
        <v>5</v>
      </c>
      <c r="O60" s="28"/>
      <c r="P60" s="29">
        <f t="shared" si="4"/>
        <v>0</v>
      </c>
    </row>
    <row r="61" spans="1:16" ht="26.25" customHeight="1" outlineLevel="1" x14ac:dyDescent="0.2">
      <c r="A61" s="23"/>
      <c r="B61" s="14" t="s">
        <v>7</v>
      </c>
      <c r="C61" s="14"/>
      <c r="D61" s="14"/>
      <c r="E61" s="31" t="s">
        <v>62</v>
      </c>
      <c r="F61" s="31"/>
      <c r="G61" s="31"/>
      <c r="H61" s="31"/>
      <c r="I61" s="31"/>
      <c r="J61" s="31"/>
      <c r="K61" s="31"/>
      <c r="L61" s="31"/>
      <c r="M61" s="26">
        <v>533.19999999999993</v>
      </c>
      <c r="N61" s="27">
        <v>1</v>
      </c>
      <c r="O61" s="28"/>
      <c r="P61" s="29">
        <f t="shared" si="4"/>
        <v>0</v>
      </c>
    </row>
    <row r="62" spans="1:16" ht="94.5" customHeight="1" outlineLevel="1" x14ac:dyDescent="0.2">
      <c r="A62" s="32"/>
      <c r="B62" s="14" t="s">
        <v>7</v>
      </c>
      <c r="C62" s="14"/>
      <c r="D62" s="14"/>
      <c r="E62" s="31" t="s">
        <v>63</v>
      </c>
      <c r="F62" s="31"/>
      <c r="G62" s="31"/>
      <c r="H62" s="31"/>
      <c r="I62" s="31"/>
      <c r="J62" s="31"/>
      <c r="K62" s="31"/>
      <c r="L62" s="31"/>
      <c r="M62" s="26">
        <v>533.19999999999993</v>
      </c>
      <c r="N62" s="27">
        <v>1</v>
      </c>
      <c r="O62" s="28"/>
      <c r="P62" s="29">
        <f t="shared" si="4"/>
        <v>0</v>
      </c>
    </row>
    <row r="63" spans="1:16" ht="36" customHeight="1" outlineLevel="1" x14ac:dyDescent="0.2">
      <c r="A63" s="23"/>
      <c r="B63" s="14" t="s">
        <v>8</v>
      </c>
      <c r="C63" s="14"/>
      <c r="D63" s="14"/>
      <c r="E63" s="31" t="s">
        <v>98</v>
      </c>
      <c r="F63" s="31"/>
      <c r="G63" s="31"/>
      <c r="H63" s="31"/>
      <c r="I63" s="31"/>
      <c r="J63" s="31"/>
      <c r="K63" s="31"/>
      <c r="L63" s="31"/>
      <c r="M63" s="26">
        <v>533.19999999999993</v>
      </c>
      <c r="N63" s="27">
        <v>19</v>
      </c>
      <c r="O63" s="28"/>
      <c r="P63" s="29">
        <f t="shared" si="4"/>
        <v>0</v>
      </c>
    </row>
    <row r="64" spans="1:16" ht="36" customHeight="1" outlineLevel="1" x14ac:dyDescent="0.2">
      <c r="A64" s="23"/>
      <c r="B64" s="14" t="s">
        <v>8</v>
      </c>
      <c r="C64" s="14"/>
      <c r="D64" s="14"/>
      <c r="E64" s="31" t="s">
        <v>99</v>
      </c>
      <c r="F64" s="31"/>
      <c r="G64" s="31"/>
      <c r="H64" s="31"/>
      <c r="I64" s="31"/>
      <c r="J64" s="31"/>
      <c r="K64" s="31"/>
      <c r="L64" s="31"/>
      <c r="M64" s="26">
        <v>533.19999999999993</v>
      </c>
      <c r="N64" s="27">
        <v>19</v>
      </c>
      <c r="O64" s="28"/>
      <c r="P64" s="29">
        <f t="shared" si="4"/>
        <v>0</v>
      </c>
    </row>
    <row r="65" spans="1:16" ht="36" customHeight="1" outlineLevel="1" x14ac:dyDescent="0.2">
      <c r="A65" s="23"/>
      <c r="B65" s="14" t="s">
        <v>8</v>
      </c>
      <c r="C65" s="14"/>
      <c r="D65" s="14"/>
      <c r="E65" s="31" t="s">
        <v>100</v>
      </c>
      <c r="F65" s="31"/>
      <c r="G65" s="31"/>
      <c r="H65" s="31"/>
      <c r="I65" s="31"/>
      <c r="J65" s="31"/>
      <c r="K65" s="31"/>
      <c r="L65" s="31"/>
      <c r="M65" s="26">
        <v>533.19999999999993</v>
      </c>
      <c r="N65" s="27">
        <v>18</v>
      </c>
      <c r="O65" s="28"/>
      <c r="P65" s="29">
        <f t="shared" si="4"/>
        <v>0</v>
      </c>
    </row>
    <row r="66" spans="1:16" ht="87.75" customHeight="1" outlineLevel="1" x14ac:dyDescent="0.2">
      <c r="A66" s="23"/>
      <c r="B66" s="14" t="s">
        <v>8</v>
      </c>
      <c r="C66" s="14"/>
      <c r="D66" s="14"/>
      <c r="E66" s="31" t="s">
        <v>101</v>
      </c>
      <c r="F66" s="31"/>
      <c r="G66" s="31"/>
      <c r="H66" s="31"/>
      <c r="I66" s="31"/>
      <c r="J66" s="31"/>
      <c r="K66" s="31"/>
      <c r="L66" s="31"/>
      <c r="M66" s="26">
        <v>533.19999999999993</v>
      </c>
      <c r="N66" s="27">
        <v>17</v>
      </c>
      <c r="O66" s="28"/>
      <c r="P66" s="29">
        <f t="shared" si="4"/>
        <v>0</v>
      </c>
    </row>
    <row r="67" spans="1:16" ht="33" customHeight="1" outlineLevel="1" x14ac:dyDescent="0.2">
      <c r="A67" s="23"/>
      <c r="B67" s="14" t="s">
        <v>9</v>
      </c>
      <c r="C67" s="14"/>
      <c r="D67" s="14"/>
      <c r="E67" s="31" t="s">
        <v>102</v>
      </c>
      <c r="F67" s="31"/>
      <c r="G67" s="31"/>
      <c r="H67" s="31"/>
      <c r="I67" s="31"/>
      <c r="J67" s="31"/>
      <c r="K67" s="31"/>
      <c r="L67" s="31"/>
      <c r="M67" s="26">
        <v>533.19999999999993</v>
      </c>
      <c r="N67" s="27">
        <v>39</v>
      </c>
      <c r="O67" s="28"/>
      <c r="P67" s="29">
        <f t="shared" si="4"/>
        <v>0</v>
      </c>
    </row>
    <row r="68" spans="1:16" ht="33" customHeight="1" outlineLevel="1" x14ac:dyDescent="0.2">
      <c r="A68" s="23"/>
      <c r="B68" s="14" t="s">
        <v>9</v>
      </c>
      <c r="C68" s="14"/>
      <c r="D68" s="14"/>
      <c r="E68" s="31" t="s">
        <v>103</v>
      </c>
      <c r="F68" s="31"/>
      <c r="G68" s="31"/>
      <c r="H68" s="31"/>
      <c r="I68" s="31"/>
      <c r="J68" s="31"/>
      <c r="K68" s="31"/>
      <c r="L68" s="31"/>
      <c r="M68" s="26">
        <v>533.19999999999993</v>
      </c>
      <c r="N68" s="27">
        <v>49</v>
      </c>
      <c r="O68" s="28"/>
      <c r="P68" s="29">
        <f t="shared" si="4"/>
        <v>0</v>
      </c>
    </row>
    <row r="69" spans="1:16" ht="93.75" customHeight="1" outlineLevel="1" x14ac:dyDescent="0.2">
      <c r="A69" s="32"/>
      <c r="B69" s="14" t="s">
        <v>9</v>
      </c>
      <c r="C69" s="14"/>
      <c r="D69" s="14"/>
      <c r="E69" s="31" t="s">
        <v>104</v>
      </c>
      <c r="F69" s="31"/>
      <c r="G69" s="31"/>
      <c r="H69" s="31"/>
      <c r="I69" s="31"/>
      <c r="J69" s="31"/>
      <c r="K69" s="31"/>
      <c r="L69" s="31"/>
      <c r="M69" s="26">
        <v>533.19999999999993</v>
      </c>
      <c r="N69" s="27">
        <v>23</v>
      </c>
      <c r="O69" s="28"/>
      <c r="P69" s="29">
        <f t="shared" si="4"/>
        <v>0</v>
      </c>
    </row>
    <row r="70" spans="1:16" ht="27" customHeight="1" outlineLevel="1" x14ac:dyDescent="0.2">
      <c r="A70" s="30"/>
      <c r="B70" s="14" t="s">
        <v>10</v>
      </c>
      <c r="C70" s="14"/>
      <c r="D70" s="14"/>
      <c r="E70" s="31" t="s">
        <v>64</v>
      </c>
      <c r="F70" s="31"/>
      <c r="G70" s="31"/>
      <c r="H70" s="31"/>
      <c r="I70" s="31"/>
      <c r="J70" s="31"/>
      <c r="K70" s="31"/>
      <c r="L70" s="31"/>
      <c r="M70" s="26">
        <v>533.19999999999993</v>
      </c>
      <c r="N70" s="27">
        <v>15</v>
      </c>
      <c r="O70" s="28"/>
      <c r="P70" s="29">
        <f t="shared" si="4"/>
        <v>0</v>
      </c>
    </row>
    <row r="71" spans="1:16" ht="27" customHeight="1" outlineLevel="1" x14ac:dyDescent="0.2">
      <c r="A71" s="23"/>
      <c r="B71" s="14" t="s">
        <v>10</v>
      </c>
      <c r="C71" s="14"/>
      <c r="D71" s="14"/>
      <c r="E71" s="31" t="s">
        <v>65</v>
      </c>
      <c r="F71" s="31"/>
      <c r="G71" s="31"/>
      <c r="H71" s="31"/>
      <c r="I71" s="31"/>
      <c r="J71" s="31"/>
      <c r="K71" s="31"/>
      <c r="L71" s="31"/>
      <c r="M71" s="26">
        <v>533.19999999999993</v>
      </c>
      <c r="N71" s="27">
        <v>14</v>
      </c>
      <c r="O71" s="28"/>
      <c r="P71" s="29">
        <f t="shared" si="4"/>
        <v>0</v>
      </c>
    </row>
    <row r="72" spans="1:16" ht="27" customHeight="1" outlineLevel="1" x14ac:dyDescent="0.2">
      <c r="A72" s="23"/>
      <c r="B72" s="14" t="s">
        <v>10</v>
      </c>
      <c r="C72" s="14"/>
      <c r="D72" s="14"/>
      <c r="E72" s="31" t="s">
        <v>66</v>
      </c>
      <c r="F72" s="31"/>
      <c r="G72" s="31"/>
      <c r="H72" s="31"/>
      <c r="I72" s="31"/>
      <c r="J72" s="31"/>
      <c r="K72" s="31"/>
      <c r="L72" s="31"/>
      <c r="M72" s="26">
        <v>533.19999999999993</v>
      </c>
      <c r="N72" s="27">
        <v>25</v>
      </c>
      <c r="O72" s="28"/>
      <c r="P72" s="29">
        <f t="shared" si="4"/>
        <v>0</v>
      </c>
    </row>
    <row r="73" spans="1:16" ht="27" customHeight="1" outlineLevel="1" x14ac:dyDescent="0.2">
      <c r="A73" s="23"/>
      <c r="B73" s="14" t="s">
        <v>10</v>
      </c>
      <c r="C73" s="14"/>
      <c r="D73" s="14"/>
      <c r="E73" s="31" t="s">
        <v>67</v>
      </c>
      <c r="F73" s="31"/>
      <c r="G73" s="31"/>
      <c r="H73" s="31"/>
      <c r="I73" s="31"/>
      <c r="J73" s="31"/>
      <c r="K73" s="31"/>
      <c r="L73" s="31"/>
      <c r="M73" s="26">
        <v>533.19999999999993</v>
      </c>
      <c r="N73" s="27">
        <v>13</v>
      </c>
      <c r="O73" s="28"/>
      <c r="P73" s="29">
        <f t="shared" si="4"/>
        <v>0</v>
      </c>
    </row>
    <row r="74" spans="1:16" ht="27" customHeight="1" outlineLevel="1" x14ac:dyDescent="0.2">
      <c r="A74" s="23"/>
      <c r="B74" s="14" t="s">
        <v>10</v>
      </c>
      <c r="C74" s="14"/>
      <c r="D74" s="14"/>
      <c r="E74" s="31" t="s">
        <v>68</v>
      </c>
      <c r="F74" s="31"/>
      <c r="G74" s="31"/>
      <c r="H74" s="31"/>
      <c r="I74" s="31"/>
      <c r="J74" s="31"/>
      <c r="K74" s="31"/>
      <c r="L74" s="31"/>
      <c r="M74" s="26">
        <v>533.19999999999993</v>
      </c>
      <c r="N74" s="27">
        <v>6</v>
      </c>
      <c r="O74" s="28"/>
      <c r="P74" s="29">
        <f t="shared" si="4"/>
        <v>0</v>
      </c>
    </row>
    <row r="75" spans="1:16" ht="27" customHeight="1" outlineLevel="1" x14ac:dyDescent="0.2">
      <c r="A75" s="32"/>
      <c r="B75" s="14" t="s">
        <v>10</v>
      </c>
      <c r="C75" s="14"/>
      <c r="D75" s="14"/>
      <c r="E75" s="31" t="s">
        <v>69</v>
      </c>
      <c r="F75" s="31"/>
      <c r="G75" s="31"/>
      <c r="H75" s="31"/>
      <c r="I75" s="31"/>
      <c r="J75" s="31"/>
      <c r="K75" s="31"/>
      <c r="L75" s="31"/>
      <c r="M75" s="26">
        <v>533.19999999999993</v>
      </c>
      <c r="N75" s="27">
        <v>16</v>
      </c>
      <c r="O75" s="28"/>
      <c r="P75" s="29">
        <f t="shared" si="4"/>
        <v>0</v>
      </c>
    </row>
    <row r="76" spans="1:16" ht="11.25" customHeight="1" outlineLevel="1" x14ac:dyDescent="0.2">
      <c r="A76" s="23"/>
      <c r="B76" s="14" t="s">
        <v>11</v>
      </c>
      <c r="C76" s="14"/>
      <c r="D76" s="14"/>
      <c r="E76" s="31" t="s">
        <v>105</v>
      </c>
      <c r="F76" s="31"/>
      <c r="G76" s="31"/>
      <c r="H76" s="31"/>
      <c r="I76" s="31"/>
      <c r="J76" s="31"/>
      <c r="K76" s="31"/>
      <c r="L76" s="31"/>
      <c r="M76" s="26">
        <v>533.19999999999993</v>
      </c>
      <c r="N76" s="27">
        <v>28</v>
      </c>
      <c r="O76" s="28"/>
      <c r="P76" s="29">
        <f t="shared" ref="P76:P79" si="5">M76*O76</f>
        <v>0</v>
      </c>
    </row>
    <row r="77" spans="1:16" ht="11.25" customHeight="1" outlineLevel="1" x14ac:dyDescent="0.2">
      <c r="A77" s="23"/>
      <c r="B77" s="14" t="s">
        <v>11</v>
      </c>
      <c r="C77" s="14"/>
      <c r="D77" s="14"/>
      <c r="E77" s="31" t="s">
        <v>106</v>
      </c>
      <c r="F77" s="31"/>
      <c r="G77" s="31"/>
      <c r="H77" s="31"/>
      <c r="I77" s="31"/>
      <c r="J77" s="31"/>
      <c r="K77" s="31"/>
      <c r="L77" s="31"/>
      <c r="M77" s="26">
        <v>533.19999999999993</v>
      </c>
      <c r="N77" s="27">
        <v>41</v>
      </c>
      <c r="O77" s="28"/>
      <c r="P77" s="29">
        <f t="shared" si="5"/>
        <v>0</v>
      </c>
    </row>
    <row r="78" spans="1:16" ht="11.25" customHeight="1" outlineLevel="1" x14ac:dyDescent="0.2">
      <c r="A78" s="23"/>
      <c r="B78" s="14" t="s">
        <v>11</v>
      </c>
      <c r="C78" s="14"/>
      <c r="D78" s="14"/>
      <c r="E78" s="31" t="s">
        <v>70</v>
      </c>
      <c r="F78" s="31"/>
      <c r="G78" s="31"/>
      <c r="H78" s="31"/>
      <c r="I78" s="31"/>
      <c r="J78" s="31"/>
      <c r="K78" s="31"/>
      <c r="L78" s="31"/>
      <c r="M78" s="26">
        <v>533.19999999999993</v>
      </c>
      <c r="N78" s="27">
        <v>11</v>
      </c>
      <c r="O78" s="28"/>
      <c r="P78" s="29">
        <f t="shared" si="5"/>
        <v>0</v>
      </c>
    </row>
    <row r="79" spans="1:16" ht="156" customHeight="1" outlineLevel="1" x14ac:dyDescent="0.2">
      <c r="A79" s="23"/>
      <c r="B79" s="14" t="s">
        <v>11</v>
      </c>
      <c r="C79" s="14"/>
      <c r="D79" s="14"/>
      <c r="E79" s="31" t="s">
        <v>71</v>
      </c>
      <c r="F79" s="31"/>
      <c r="G79" s="31"/>
      <c r="H79" s="31"/>
      <c r="I79" s="31"/>
      <c r="J79" s="31"/>
      <c r="K79" s="31"/>
      <c r="L79" s="31"/>
      <c r="M79" s="26">
        <v>533.19999999999993</v>
      </c>
      <c r="N79" s="27">
        <v>10</v>
      </c>
      <c r="O79" s="28"/>
      <c r="P79" s="29">
        <f t="shared" si="5"/>
        <v>0</v>
      </c>
    </row>
    <row r="80" spans="1:16" ht="46.5" customHeight="1" x14ac:dyDescent="0.2">
      <c r="A80" s="30"/>
      <c r="B80" s="14" t="s">
        <v>12</v>
      </c>
      <c r="C80" s="14"/>
      <c r="D80" s="14"/>
      <c r="E80" s="31" t="s">
        <v>72</v>
      </c>
      <c r="F80" s="31"/>
      <c r="G80" s="31"/>
      <c r="H80" s="31"/>
      <c r="I80" s="31"/>
      <c r="J80" s="31"/>
      <c r="K80" s="31"/>
      <c r="L80" s="31"/>
      <c r="M80" s="26">
        <v>533.19999999999993</v>
      </c>
      <c r="N80" s="27">
        <v>2</v>
      </c>
      <c r="O80" s="28"/>
      <c r="P80" s="29">
        <f t="shared" ref="P80:P95" si="6">M80*O80</f>
        <v>0</v>
      </c>
    </row>
    <row r="81" spans="1:16" ht="46.5" customHeight="1" x14ac:dyDescent="0.2">
      <c r="A81" s="23"/>
      <c r="B81" s="14" t="s">
        <v>12</v>
      </c>
      <c r="C81" s="14"/>
      <c r="D81" s="14"/>
      <c r="E81" s="31" t="s">
        <v>73</v>
      </c>
      <c r="F81" s="31"/>
      <c r="G81" s="31"/>
      <c r="H81" s="31"/>
      <c r="I81" s="31"/>
      <c r="J81" s="31"/>
      <c r="K81" s="31"/>
      <c r="L81" s="31"/>
      <c r="M81" s="26">
        <v>533.19999999999993</v>
      </c>
      <c r="N81" s="27">
        <v>2</v>
      </c>
      <c r="O81" s="28"/>
      <c r="P81" s="29">
        <f t="shared" si="6"/>
        <v>0</v>
      </c>
    </row>
    <row r="82" spans="1:16" ht="46.5" customHeight="1" x14ac:dyDescent="0.2">
      <c r="A82" s="23"/>
      <c r="B82" s="14" t="s">
        <v>12</v>
      </c>
      <c r="C82" s="14"/>
      <c r="D82" s="14"/>
      <c r="E82" s="31" t="s">
        <v>74</v>
      </c>
      <c r="F82" s="31"/>
      <c r="G82" s="31"/>
      <c r="H82" s="31"/>
      <c r="I82" s="31"/>
      <c r="J82" s="31"/>
      <c r="K82" s="31"/>
      <c r="L82" s="31"/>
      <c r="M82" s="26">
        <v>533.19999999999993</v>
      </c>
      <c r="N82" s="27">
        <v>3</v>
      </c>
      <c r="O82" s="28"/>
      <c r="P82" s="29">
        <f t="shared" si="6"/>
        <v>0</v>
      </c>
    </row>
    <row r="83" spans="1:16" ht="46.5" customHeight="1" x14ac:dyDescent="0.2">
      <c r="A83" s="32"/>
      <c r="B83" s="14" t="s">
        <v>12</v>
      </c>
      <c r="C83" s="14"/>
      <c r="D83" s="14"/>
      <c r="E83" s="31" t="s">
        <v>75</v>
      </c>
      <c r="F83" s="31"/>
      <c r="G83" s="31"/>
      <c r="H83" s="31"/>
      <c r="I83" s="31"/>
      <c r="J83" s="31"/>
      <c r="K83" s="31"/>
      <c r="L83" s="31"/>
      <c r="M83" s="26">
        <v>533.19999999999993</v>
      </c>
      <c r="N83" s="27">
        <v>1</v>
      </c>
      <c r="O83" s="28"/>
      <c r="P83" s="29">
        <f t="shared" si="6"/>
        <v>0</v>
      </c>
    </row>
    <row r="84" spans="1:16" ht="28.5" customHeight="1" x14ac:dyDescent="0.2">
      <c r="A84" s="30"/>
      <c r="B84" s="14" t="s">
        <v>13</v>
      </c>
      <c r="C84" s="14"/>
      <c r="D84" s="14"/>
      <c r="E84" s="31" t="s">
        <v>76</v>
      </c>
      <c r="F84" s="31"/>
      <c r="G84" s="31"/>
      <c r="H84" s="31"/>
      <c r="I84" s="31"/>
      <c r="J84" s="31"/>
      <c r="K84" s="31"/>
      <c r="L84" s="31"/>
      <c r="M84" s="26">
        <v>1133.05</v>
      </c>
      <c r="N84" s="27">
        <v>2</v>
      </c>
      <c r="O84" s="28"/>
      <c r="P84" s="29">
        <f t="shared" si="6"/>
        <v>0</v>
      </c>
    </row>
    <row r="85" spans="1:16" ht="28.5" customHeight="1" x14ac:dyDescent="0.2">
      <c r="A85" s="23"/>
      <c r="B85" s="14" t="s">
        <v>13</v>
      </c>
      <c r="C85" s="14"/>
      <c r="D85" s="14"/>
      <c r="E85" s="31" t="s">
        <v>77</v>
      </c>
      <c r="F85" s="31"/>
      <c r="G85" s="31"/>
      <c r="H85" s="31"/>
      <c r="I85" s="31"/>
      <c r="J85" s="31"/>
      <c r="K85" s="31"/>
      <c r="L85" s="31"/>
      <c r="M85" s="26">
        <v>1133.05</v>
      </c>
      <c r="N85" s="27">
        <v>2</v>
      </c>
      <c r="O85" s="28"/>
      <c r="P85" s="29">
        <f t="shared" si="6"/>
        <v>0</v>
      </c>
    </row>
    <row r="86" spans="1:16" ht="28.5" customHeight="1" x14ac:dyDescent="0.2">
      <c r="A86" s="23"/>
      <c r="B86" s="14" t="s">
        <v>13</v>
      </c>
      <c r="C86" s="14"/>
      <c r="D86" s="14"/>
      <c r="E86" s="31" t="s">
        <v>78</v>
      </c>
      <c r="F86" s="31"/>
      <c r="G86" s="31"/>
      <c r="H86" s="31"/>
      <c r="I86" s="31"/>
      <c r="J86" s="31"/>
      <c r="K86" s="31"/>
      <c r="L86" s="31"/>
      <c r="M86" s="26">
        <v>1133.05</v>
      </c>
      <c r="N86" s="27">
        <v>3</v>
      </c>
      <c r="O86" s="28"/>
      <c r="P86" s="29">
        <f t="shared" si="6"/>
        <v>0</v>
      </c>
    </row>
    <row r="87" spans="1:16" ht="28.5" customHeight="1" x14ac:dyDescent="0.2">
      <c r="A87" s="23"/>
      <c r="B87" s="14" t="s">
        <v>13</v>
      </c>
      <c r="C87" s="14"/>
      <c r="D87" s="14"/>
      <c r="E87" s="31" t="s">
        <v>79</v>
      </c>
      <c r="F87" s="31"/>
      <c r="G87" s="31"/>
      <c r="H87" s="31"/>
      <c r="I87" s="31"/>
      <c r="J87" s="31"/>
      <c r="K87" s="31"/>
      <c r="L87" s="31"/>
      <c r="M87" s="26">
        <v>1133.05</v>
      </c>
      <c r="N87" s="27">
        <v>1</v>
      </c>
      <c r="O87" s="28"/>
      <c r="P87" s="29">
        <f t="shared" si="6"/>
        <v>0</v>
      </c>
    </row>
    <row r="88" spans="1:16" ht="112.5" customHeight="1" x14ac:dyDescent="0.2">
      <c r="A88" s="23"/>
      <c r="B88" s="14" t="s">
        <v>13</v>
      </c>
      <c r="C88" s="14"/>
      <c r="D88" s="14"/>
      <c r="E88" s="31" t="s">
        <v>80</v>
      </c>
      <c r="F88" s="31"/>
      <c r="G88" s="31"/>
      <c r="H88" s="31"/>
      <c r="I88" s="31"/>
      <c r="J88" s="31"/>
      <c r="K88" s="31"/>
      <c r="L88" s="31"/>
      <c r="M88" s="26">
        <v>1133.05</v>
      </c>
      <c r="N88" s="27">
        <v>1</v>
      </c>
      <c r="O88" s="28"/>
      <c r="P88" s="29">
        <f t="shared" si="6"/>
        <v>0</v>
      </c>
    </row>
    <row r="89" spans="1:16" x14ac:dyDescent="0.2">
      <c r="A89" s="30"/>
      <c r="B89" s="14" t="s">
        <v>14</v>
      </c>
      <c r="C89" s="14"/>
      <c r="D89" s="14"/>
      <c r="E89" s="31" t="s">
        <v>81</v>
      </c>
      <c r="F89" s="31"/>
      <c r="G89" s="31"/>
      <c r="H89" s="31"/>
      <c r="I89" s="31"/>
      <c r="J89" s="31"/>
      <c r="K89" s="31"/>
      <c r="L89" s="31"/>
      <c r="M89" s="26">
        <v>1133.05</v>
      </c>
      <c r="N89" s="27">
        <v>5</v>
      </c>
      <c r="O89" s="28"/>
      <c r="P89" s="29">
        <f t="shared" si="6"/>
        <v>0</v>
      </c>
    </row>
    <row r="90" spans="1:16" ht="175.5" customHeight="1" x14ac:dyDescent="0.2">
      <c r="A90" s="23"/>
      <c r="B90" s="14" t="s">
        <v>14</v>
      </c>
      <c r="C90" s="14"/>
      <c r="D90" s="14"/>
      <c r="E90" s="31" t="s">
        <v>82</v>
      </c>
      <c r="F90" s="31"/>
      <c r="G90" s="31"/>
      <c r="H90" s="31"/>
      <c r="I90" s="31"/>
      <c r="J90" s="31"/>
      <c r="K90" s="31"/>
      <c r="L90" s="31"/>
      <c r="M90" s="26">
        <v>1133.05</v>
      </c>
      <c r="N90" s="27">
        <v>5</v>
      </c>
      <c r="O90" s="28"/>
      <c r="P90" s="29">
        <f t="shared" si="6"/>
        <v>0</v>
      </c>
    </row>
    <row r="91" spans="1:16" ht="23.25" customHeight="1" x14ac:dyDescent="0.2">
      <c r="A91" s="30"/>
      <c r="B91" s="14" t="s">
        <v>14</v>
      </c>
      <c r="C91" s="14"/>
      <c r="D91" s="14"/>
      <c r="E91" s="31" t="s">
        <v>83</v>
      </c>
      <c r="F91" s="31"/>
      <c r="G91" s="31"/>
      <c r="H91" s="31"/>
      <c r="I91" s="31"/>
      <c r="J91" s="31"/>
      <c r="K91" s="31"/>
      <c r="L91" s="31"/>
      <c r="M91" s="26">
        <v>1133.05</v>
      </c>
      <c r="N91" s="27">
        <v>31</v>
      </c>
      <c r="O91" s="28"/>
      <c r="P91" s="29">
        <f t="shared" si="6"/>
        <v>0</v>
      </c>
    </row>
    <row r="92" spans="1:16" ht="23.25" customHeight="1" x14ac:dyDescent="0.2">
      <c r="A92" s="23"/>
      <c r="B92" s="14" t="s">
        <v>14</v>
      </c>
      <c r="C92" s="14"/>
      <c r="D92" s="14"/>
      <c r="E92" s="31" t="s">
        <v>84</v>
      </c>
      <c r="F92" s="31"/>
      <c r="G92" s="31"/>
      <c r="H92" s="31"/>
      <c r="I92" s="31"/>
      <c r="J92" s="31"/>
      <c r="K92" s="31"/>
      <c r="L92" s="31"/>
      <c r="M92" s="26">
        <v>1133.05</v>
      </c>
      <c r="N92" s="27">
        <v>5</v>
      </c>
      <c r="O92" s="28"/>
      <c r="P92" s="29">
        <f t="shared" si="6"/>
        <v>0</v>
      </c>
    </row>
    <row r="93" spans="1:16" ht="23.25" customHeight="1" x14ac:dyDescent="0.2">
      <c r="A93" s="23"/>
      <c r="B93" s="14" t="s">
        <v>14</v>
      </c>
      <c r="C93" s="14"/>
      <c r="D93" s="14"/>
      <c r="E93" s="31" t="s">
        <v>85</v>
      </c>
      <c r="F93" s="31"/>
      <c r="G93" s="31"/>
      <c r="H93" s="31"/>
      <c r="I93" s="31"/>
      <c r="J93" s="31"/>
      <c r="K93" s="31"/>
      <c r="L93" s="31"/>
      <c r="M93" s="26">
        <v>1133.05</v>
      </c>
      <c r="N93" s="27">
        <v>5</v>
      </c>
      <c r="O93" s="28"/>
      <c r="P93" s="29">
        <f t="shared" si="6"/>
        <v>0</v>
      </c>
    </row>
    <row r="94" spans="1:16" ht="23.25" customHeight="1" x14ac:dyDescent="0.2">
      <c r="A94" s="23"/>
      <c r="B94" s="14" t="s">
        <v>14</v>
      </c>
      <c r="C94" s="14"/>
      <c r="D94" s="14"/>
      <c r="E94" s="31" t="s">
        <v>86</v>
      </c>
      <c r="F94" s="31"/>
      <c r="G94" s="31"/>
      <c r="H94" s="31"/>
      <c r="I94" s="31"/>
      <c r="J94" s="31"/>
      <c r="K94" s="31"/>
      <c r="L94" s="31"/>
      <c r="M94" s="26">
        <v>1133.05</v>
      </c>
      <c r="N94" s="27">
        <v>5</v>
      </c>
      <c r="O94" s="28"/>
      <c r="P94" s="29">
        <f t="shared" si="6"/>
        <v>0</v>
      </c>
    </row>
    <row r="95" spans="1:16" ht="118.5" customHeight="1" x14ac:dyDescent="0.2">
      <c r="A95" s="23"/>
      <c r="B95" s="14" t="s">
        <v>14</v>
      </c>
      <c r="C95" s="14"/>
      <c r="D95" s="14"/>
      <c r="E95" s="31" t="s">
        <v>87</v>
      </c>
      <c r="F95" s="31"/>
      <c r="G95" s="31"/>
      <c r="H95" s="31"/>
      <c r="I95" s="31"/>
      <c r="J95" s="31"/>
      <c r="K95" s="31"/>
      <c r="L95" s="31"/>
      <c r="M95" s="26">
        <v>1133.05</v>
      </c>
      <c r="N95" s="27">
        <v>6</v>
      </c>
      <c r="O95" s="28"/>
      <c r="P95" s="29">
        <f t="shared" si="6"/>
        <v>0</v>
      </c>
    </row>
  </sheetData>
  <mergeCells count="203">
    <mergeCell ref="B94:D94"/>
    <mergeCell ref="E94:L94"/>
    <mergeCell ref="B95:D95"/>
    <mergeCell ref="E95:L95"/>
    <mergeCell ref="B92:D92"/>
    <mergeCell ref="E92:L92"/>
    <mergeCell ref="B91:D91"/>
    <mergeCell ref="E91:L91"/>
    <mergeCell ref="B93:D93"/>
    <mergeCell ref="E93:L93"/>
    <mergeCell ref="B86:D86"/>
    <mergeCell ref="E86:L86"/>
    <mergeCell ref="B90:D90"/>
    <mergeCell ref="E90:L90"/>
    <mergeCell ref="B87:D87"/>
    <mergeCell ref="E87:L87"/>
    <mergeCell ref="B88:D88"/>
    <mergeCell ref="E88:L88"/>
    <mergeCell ref="B89:D89"/>
    <mergeCell ref="E89:L89"/>
    <mergeCell ref="B81:D81"/>
    <mergeCell ref="E81:L81"/>
    <mergeCell ref="B82:D82"/>
    <mergeCell ref="E82:L82"/>
    <mergeCell ref="B83:D83"/>
    <mergeCell ref="E83:L83"/>
    <mergeCell ref="B84:D84"/>
    <mergeCell ref="E84:L84"/>
    <mergeCell ref="B85:D85"/>
    <mergeCell ref="E85:L85"/>
    <mergeCell ref="B80:D80"/>
    <mergeCell ref="E80:L80"/>
    <mergeCell ref="B5:D5"/>
    <mergeCell ref="E5:L5"/>
    <mergeCell ref="B4:D4"/>
    <mergeCell ref="E4:L4"/>
    <mergeCell ref="B6:D6"/>
    <mergeCell ref="E6:L6"/>
    <mergeCell ref="B7:D7"/>
    <mergeCell ref="E7:L7"/>
    <mergeCell ref="B8:D8"/>
    <mergeCell ref="E8:L8"/>
    <mergeCell ref="B9:D9"/>
    <mergeCell ref="E9:L9"/>
    <mergeCell ref="B10:D10"/>
    <mergeCell ref="E10:L10"/>
    <mergeCell ref="B13:D13"/>
    <mergeCell ref="E13:L13"/>
    <mergeCell ref="B14:D14"/>
    <mergeCell ref="E14:L14"/>
    <mergeCell ref="B11:D11"/>
    <mergeCell ref="E11:L11"/>
    <mergeCell ref="B12:D12"/>
    <mergeCell ref="E12:L12"/>
    <mergeCell ref="B15:D15"/>
    <mergeCell ref="E15:L15"/>
    <mergeCell ref="B19:D19"/>
    <mergeCell ref="E19:L19"/>
    <mergeCell ref="B20:D20"/>
    <mergeCell ref="E20:L20"/>
    <mergeCell ref="B16:D16"/>
    <mergeCell ref="E16:L16"/>
    <mergeCell ref="B17:D17"/>
    <mergeCell ref="E17:L17"/>
    <mergeCell ref="B18:D18"/>
    <mergeCell ref="E18:L18"/>
    <mergeCell ref="B24:D24"/>
    <mergeCell ref="E24:L24"/>
    <mergeCell ref="B25:D25"/>
    <mergeCell ref="E25:L25"/>
    <mergeCell ref="B21:D21"/>
    <mergeCell ref="E21:L21"/>
    <mergeCell ref="B22:D22"/>
    <mergeCell ref="E22:L22"/>
    <mergeCell ref="B23:D23"/>
    <mergeCell ref="E23:L23"/>
    <mergeCell ref="B26:D26"/>
    <mergeCell ref="E26:L26"/>
    <mergeCell ref="B30:D30"/>
    <mergeCell ref="E30:L30"/>
    <mergeCell ref="B27:D27"/>
    <mergeCell ref="E27:L27"/>
    <mergeCell ref="B28:D28"/>
    <mergeCell ref="E28:L28"/>
    <mergeCell ref="B38:D38"/>
    <mergeCell ref="E38:L38"/>
    <mergeCell ref="B39:D39"/>
    <mergeCell ref="E39:L39"/>
    <mergeCell ref="B36:D36"/>
    <mergeCell ref="E36:L36"/>
    <mergeCell ref="B37:D37"/>
    <mergeCell ref="E37:L37"/>
    <mergeCell ref="B34:D34"/>
    <mergeCell ref="E34:L34"/>
    <mergeCell ref="B35:D35"/>
    <mergeCell ref="E35:L35"/>
    <mergeCell ref="B40:D40"/>
    <mergeCell ref="E40:L40"/>
    <mergeCell ref="B41:D41"/>
    <mergeCell ref="E41:L41"/>
    <mergeCell ref="B42:D42"/>
    <mergeCell ref="E42:L42"/>
    <mergeCell ref="B44:D44"/>
    <mergeCell ref="E44:L44"/>
    <mergeCell ref="B45:D45"/>
    <mergeCell ref="E45:L45"/>
    <mergeCell ref="B43:D43"/>
    <mergeCell ref="E43:L43"/>
    <mergeCell ref="B46:D46"/>
    <mergeCell ref="E46:L46"/>
    <mergeCell ref="B47:D47"/>
    <mergeCell ref="E47:L47"/>
    <mergeCell ref="B48:D48"/>
    <mergeCell ref="E48:L48"/>
    <mergeCell ref="B50:D50"/>
    <mergeCell ref="E50:L50"/>
    <mergeCell ref="B51:D51"/>
    <mergeCell ref="E51:L51"/>
    <mergeCell ref="B49:D49"/>
    <mergeCell ref="E49:L49"/>
    <mergeCell ref="B52:D52"/>
    <mergeCell ref="E52:L52"/>
    <mergeCell ref="B53:D53"/>
    <mergeCell ref="E53:L53"/>
    <mergeCell ref="B55:D55"/>
    <mergeCell ref="E55:L55"/>
    <mergeCell ref="B56:D56"/>
    <mergeCell ref="E56:L56"/>
    <mergeCell ref="B57:D57"/>
    <mergeCell ref="E57:L57"/>
    <mergeCell ref="B54:D54"/>
    <mergeCell ref="E54:L54"/>
    <mergeCell ref="B58:D58"/>
    <mergeCell ref="E58:L58"/>
    <mergeCell ref="A91:A95"/>
    <mergeCell ref="A80:A83"/>
    <mergeCell ref="A84:A88"/>
    <mergeCell ref="A89:A90"/>
    <mergeCell ref="B62:D62"/>
    <mergeCell ref="E62:L62"/>
    <mergeCell ref="B63:D63"/>
    <mergeCell ref="E63:L63"/>
    <mergeCell ref="B59:D59"/>
    <mergeCell ref="E59:L59"/>
    <mergeCell ref="B60:D60"/>
    <mergeCell ref="E60:L60"/>
    <mergeCell ref="B61:D61"/>
    <mergeCell ref="E61:L61"/>
    <mergeCell ref="B64:D64"/>
    <mergeCell ref="E64:L64"/>
    <mergeCell ref="B65:D65"/>
    <mergeCell ref="E65:L65"/>
    <mergeCell ref="B66:D66"/>
    <mergeCell ref="E66:L66"/>
    <mergeCell ref="B67:D67"/>
    <mergeCell ref="E67:L67"/>
    <mergeCell ref="B68:D68"/>
    <mergeCell ref="E68:L68"/>
    <mergeCell ref="B69:D69"/>
    <mergeCell ref="E69:L69"/>
    <mergeCell ref="B73:D73"/>
    <mergeCell ref="E73:L73"/>
    <mergeCell ref="B74:D74"/>
    <mergeCell ref="E74:L74"/>
    <mergeCell ref="B75:D75"/>
    <mergeCell ref="E75:L75"/>
    <mergeCell ref="B70:D70"/>
    <mergeCell ref="E70:L70"/>
    <mergeCell ref="B71:D71"/>
    <mergeCell ref="E71:L71"/>
    <mergeCell ref="B72:D72"/>
    <mergeCell ref="E72:L72"/>
    <mergeCell ref="B77:D77"/>
    <mergeCell ref="E77:L77"/>
    <mergeCell ref="B76:D76"/>
    <mergeCell ref="E76:L76"/>
    <mergeCell ref="B79:D79"/>
    <mergeCell ref="E79:L79"/>
    <mergeCell ref="B78:D78"/>
    <mergeCell ref="E78:L78"/>
    <mergeCell ref="A76:A79"/>
    <mergeCell ref="A16:A26"/>
    <mergeCell ref="A34:A42"/>
    <mergeCell ref="A70:A75"/>
    <mergeCell ref="A52:A53"/>
    <mergeCell ref="A1:M1"/>
    <mergeCell ref="A2:M2"/>
    <mergeCell ref="B33:D33"/>
    <mergeCell ref="E33:L33"/>
    <mergeCell ref="A27:A33"/>
    <mergeCell ref="A5:A8"/>
    <mergeCell ref="B32:D32"/>
    <mergeCell ref="E32:L32"/>
    <mergeCell ref="B31:D31"/>
    <mergeCell ref="E31:L31"/>
    <mergeCell ref="B29:D29"/>
    <mergeCell ref="E29:L29"/>
    <mergeCell ref="A9:A15"/>
    <mergeCell ref="A59:A62"/>
    <mergeCell ref="A63:A66"/>
    <mergeCell ref="A67:A69"/>
    <mergeCell ref="A54:A58"/>
    <mergeCell ref="A43:A51"/>
  </mergeCells>
  <phoneticPr fontId="0" type="noConversion"/>
  <pageMargins left="0" right="0" top="0" bottom="0" header="0" footer="0"/>
  <pageSetup paperSize="9" scale="85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TDSheet!Print_Area</vt:lpstr>
      <vt:lpstr>TDSheet!Print_Titles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PPPP</cp:lastModifiedBy>
  <cp:revision>1</cp:revision>
  <cp:lastPrinted>2026-08-11T16:24:15Z</cp:lastPrinted>
  <dcterms:created xsi:type="dcterms:W3CDTF">2021-09-09T07:52:49Z</dcterms:created>
  <dcterms:modified xsi:type="dcterms:W3CDTF">2026-08-11T16:24:26Z</dcterms:modified>
</cp:coreProperties>
</file>