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19155" windowHeight="11310"/>
  </bookViews>
  <sheets>
    <sheet name="Бланк заказа" sheetId="1" r:id="rId1"/>
    <sheet name="1952 черн" sheetId="21" r:id="rId2"/>
    <sheet name="1952бел" sheetId="22" r:id="rId3"/>
    <sheet name="1952абрикос" sheetId="23" r:id="rId4"/>
    <sheet name="1952зелен" sheetId="24" r:id="rId5"/>
    <sheet name="1619черн" sheetId="25" r:id="rId6"/>
    <sheet name="1619молоко" sheetId="26" r:id="rId7"/>
    <sheet name="1619беж" sheetId="27" r:id="rId8"/>
    <sheet name="1619розов" sheetId="28" r:id="rId9"/>
    <sheet name="1286 ч" sheetId="12" r:id="rId10"/>
    <sheet name="1286 гол" sheetId="13" r:id="rId11"/>
    <sheet name="1286 серый" sheetId="14" r:id="rId12"/>
    <sheet name="1286 зел. чай" sheetId="15" r:id="rId13"/>
    <sheet name="1286 св.бежевый" sheetId="16" r:id="rId14"/>
    <sheet name="13256 черный" sheetId="17" r:id="rId15"/>
    <sheet name="13256 т.беж" sheetId="18" r:id="rId16"/>
    <sheet name="13256 голубой" sheetId="19" r:id="rId17"/>
    <sheet name="13256 св. беж" sheetId="20" r:id="rId18"/>
    <sheet name="12366ш" sheetId="2" r:id="rId19"/>
    <sheet name="12366ч" sheetId="3" r:id="rId20"/>
    <sheet name="12366б" sheetId="4" r:id="rId21"/>
    <sheet name="12398" sheetId="5" r:id="rId22"/>
    <sheet name="12398п" sheetId="6" r:id="rId23"/>
    <sheet name="12398ч" sheetId="7" r:id="rId24"/>
    <sheet name="12398ш" sheetId="8" r:id="rId25"/>
    <sheet name="18805" sheetId="10" r:id="rId26"/>
    <sheet name="1938" sheetId="11" r:id="rId27"/>
    <sheet name="1278" sheetId="9" r:id="rId28"/>
  </sheets>
  <definedNames>
    <definedName name="_xlnm.Print_Area" localSheetId="0">'Бланк заказа'!$A$1:$F$227</definedName>
  </definedNames>
  <calcPr calcId="145621" refMode="R1C1"/>
</workbook>
</file>

<file path=xl/calcChain.xml><?xml version="1.0" encoding="utf-8"?>
<calcChain xmlns="http://schemas.openxmlformats.org/spreadsheetml/2006/main">
  <c r="H213" i="1" l="1"/>
  <c r="H7" i="1"/>
  <c r="H215" i="1"/>
  <c r="H216" i="1"/>
  <c r="H218" i="1"/>
  <c r="H214" i="1"/>
  <c r="G4" i="1"/>
  <c r="H224" i="1"/>
  <c r="H222" i="1"/>
  <c r="H220" i="1"/>
  <c r="H202" i="1"/>
  <c r="H191" i="1"/>
  <c r="H186" i="1"/>
  <c r="H154" i="1"/>
  <c r="H146" i="1"/>
  <c r="H136" i="1"/>
  <c r="H130" i="1"/>
  <c r="H17" i="1"/>
  <c r="H27" i="1"/>
  <c r="H37" i="1"/>
  <c r="H47" i="1"/>
  <c r="H57" i="1"/>
  <c r="H67" i="1"/>
  <c r="H77" i="1"/>
  <c r="H210" i="1" l="1"/>
  <c r="H206" i="1"/>
  <c r="H198" i="1"/>
  <c r="H194" i="1"/>
  <c r="H181" i="1"/>
  <c r="H176" i="1"/>
  <c r="H171" i="1"/>
  <c r="H168" i="1"/>
  <c r="H165" i="1"/>
  <c r="H162" i="1"/>
  <c r="H114" i="1"/>
  <c r="H107" i="1"/>
  <c r="H97" i="1"/>
  <c r="H87" i="1"/>
  <c r="H4" i="1" l="1"/>
</calcChain>
</file>

<file path=xl/sharedStrings.xml><?xml version="1.0" encoding="utf-8"?>
<sst xmlns="http://schemas.openxmlformats.org/spreadsheetml/2006/main" count="146" uniqueCount="46">
  <si>
    <t>При нажатии изображения увеличиваются</t>
  </si>
  <si>
    <t>Артикул</t>
  </si>
  <si>
    <t>Цвет</t>
  </si>
  <si>
    <t>Кол-во</t>
  </si>
  <si>
    <t>Сумма</t>
  </si>
  <si>
    <t>т.бежевый</t>
  </si>
  <si>
    <t>черный</t>
  </si>
  <si>
    <t>шампань</t>
  </si>
  <si>
    <t>оливка</t>
  </si>
  <si>
    <t>пион</t>
  </si>
  <si>
    <t>Топ с открытыми плечами, без бретель, со вставками, которые создают "Push-up" эффект и легко вынимаются. Обеспечивает естественную поддержу груди, красиво формирует зону декольте. Универсальная модель.</t>
  </si>
  <si>
    <t>Описание</t>
  </si>
  <si>
    <t>НАЗАД К КАТАЛОГУ</t>
  </si>
  <si>
    <t xml:space="preserve">          *заказ только от 1 паллета</t>
  </si>
  <si>
    <t>M-1/ L-1/ XL-1</t>
  </si>
  <si>
    <t>КОЛ-ВО В ПАЛЛЕТЕ</t>
  </si>
  <si>
    <t>M-1/ L-1/ XL-1/ 2XL-1/ 3XL-1</t>
  </si>
  <si>
    <t>M-1/ L-1/ XL-1/ 2XL-1</t>
  </si>
  <si>
    <t>S-1/ M-1/L-1/XL-1</t>
  </si>
  <si>
    <t>S-1/M-1/L-1/XL-1</t>
  </si>
  <si>
    <t>голубой</t>
  </si>
  <si>
    <t>серый</t>
  </si>
  <si>
    <t>зеленыый чай</t>
  </si>
  <si>
    <t>светло бежевый</t>
  </si>
  <si>
    <t>M-1/L-1/XL-1/2XL-1</t>
  </si>
  <si>
    <t>Комфортный женский топ.  Подчеркивает естественную форму груди. Верх  лифа обработан  изящным рисунком Топ со вставками, которые создают "Push-up" эффект и легко вынимаются. Элегантный и женственный топ можно носить  в качестве нижнего белья</t>
  </si>
  <si>
    <t>молоко</t>
  </si>
  <si>
    <t>бежевый</t>
  </si>
  <si>
    <t>белый</t>
  </si>
  <si>
    <t>абрикос</t>
  </si>
  <si>
    <t>зеленый</t>
  </si>
  <si>
    <t>розовый</t>
  </si>
  <si>
    <t>хаки</t>
  </si>
  <si>
    <t>Облегченные чашки без косточек обеспечат естественную поддержку груди,создан с учетом анатомических особенностей растущего организма. Топ расчитан на чашки A,B</t>
  </si>
  <si>
    <t>XXS-1/XS-1/            S-1/M-1</t>
  </si>
  <si>
    <t>фисташка</t>
  </si>
  <si>
    <t>Топ "Push-up" эффектом, бретели несъемные, регулируемые. Обеспечивает естественную поддержу груди, красиво формирует зону декольте. Универсальная модель.</t>
  </si>
  <si>
    <t>M-1/ L-1/ XL-1/2XL-1</t>
  </si>
  <si>
    <t>Женский Топ , бретели несъемные, регулируемые. Топ со вставками, которые создают "Push-up" эффект и легко вынимаются. Обеспечивает естественную поддержу груди, красиво формирует зону декольте. Универсальная модель.</t>
  </si>
  <si>
    <t>Топ с широкими бретелями.Застежка спереди на пуговицах. Топ со вставками, которые создают "Push-up" эффект и легко вынимаются. Обеспечивает естественную поддержу груди, красиво формирует зону декольте. Универсальная модель.</t>
  </si>
  <si>
    <t>Топ  бретели несъемные, регулируемые. Топ со вставками, которые создают "Push-up" эффект и легко вынимаются. Обеспечивает естественную поддержу груди, красиво формирует зону декольте. Универсальная модель.</t>
  </si>
  <si>
    <t>Топ , бретели несъемные, регулируемые. Топ со вставками, которые создают "Push-up" эффект и легко вынимаются. Обеспечивает естественную поддержу груди, красиво формирует зону декольте. Универсальная модель.</t>
  </si>
  <si>
    <t xml:space="preserve">Женский Топ , бретели несъемные, регулируемые. Топ со вставками, которые создают "Push-up" эффект и легко вынимаются. Обеспечивает естественную поддержу груди, красиво формирует зону декольте. </t>
  </si>
  <si>
    <t>100% ПРЕДОПЛАТА</t>
  </si>
  <si>
    <r>
      <t xml:space="preserve">КОЛЛЕКЦИЯ ТОПОВ ALLEGRO 2024
</t>
    </r>
    <r>
      <rPr>
        <sz val="36"/>
        <rFont val="Century Gothic"/>
        <family val="2"/>
        <charset val="204"/>
      </rPr>
      <t>В наличии на складе</t>
    </r>
  </si>
  <si>
    <t>Цена за одну штуку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</si>
</sst>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₽&quot;"/>
    <numFmt numFmtId="165" formatCode="#,##0.00\ &quot;₽&quot;"/>
  </numFmts>
  <fonts count="18" x14ac:knownFonts="1">
    <font>
      <sz val="11"/>
      <color theme="1"/>
      <name val="Calibri"/>
      <family val="2"/>
      <charset val="204"/>
      <scheme val="minor"/>
    </font>
    <font>
      <sz val="18"/>
      <name val="Century Gothic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8"/>
      <name val="Century Gothic"/>
      <family val="2"/>
      <charset val="204"/>
    </font>
    <font>
      <sz val="36"/>
      <name val="Century Gothic"/>
      <family val="2"/>
      <charset val="204"/>
    </font>
    <font>
      <b/>
      <sz val="20"/>
      <color theme="1"/>
      <name val="Calibri"/>
      <family val="2"/>
      <charset val="204"/>
      <scheme val="minor"/>
    </font>
    <font>
      <u/>
      <sz val="9.35"/>
      <color theme="10"/>
      <name val="Calibri"/>
      <family val="2"/>
      <charset val="204"/>
    </font>
    <font>
      <u/>
      <sz val="20"/>
      <color theme="10"/>
      <name val="Calibri"/>
      <family val="2"/>
      <charset val="204"/>
    </font>
    <font>
      <sz val="52"/>
      <color rgb="FFC972D0"/>
      <name val="Century Gothic"/>
      <family val="2"/>
      <charset val="204"/>
    </font>
    <font>
      <b/>
      <sz val="24"/>
      <name val="Century Gothic"/>
      <family val="2"/>
      <charset val="204"/>
    </font>
    <font>
      <sz val="48"/>
      <color theme="0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color theme="1"/>
      <name val="Century Gothic"/>
      <family val="2"/>
      <charset val="204"/>
    </font>
    <font>
      <sz val="16"/>
      <name val="Century Gothic"/>
      <family val="2"/>
      <charset val="204"/>
    </font>
    <font>
      <b/>
      <sz val="16"/>
      <name val="Century Gothic"/>
      <family val="2"/>
      <charset val="204"/>
    </font>
    <font>
      <sz val="18"/>
      <color theme="1"/>
      <name val="Century Gothic"/>
      <family val="2"/>
      <charset val="204"/>
    </font>
    <font>
      <sz val="52"/>
      <color rgb="FFFF0000"/>
      <name val="Century Gothic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972D0"/>
        <bgColor indexed="64"/>
      </patternFill>
    </fill>
    <fill>
      <patternFill patternType="solid">
        <fgColor rgb="FFF0D6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0" xfId="1" applyFont="1" applyAlignment="1" applyProtection="1"/>
    <xf numFmtId="164" fontId="1" fillId="0" borderId="1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3" fillId="3" borderId="17" xfId="0" applyNumberFormat="1" applyFont="1" applyFill="1" applyBorder="1" applyAlignment="1">
      <alignment horizontal="center" vertical="center"/>
    </xf>
    <xf numFmtId="164" fontId="3" fillId="3" borderId="16" xfId="0" applyNumberFormat="1" applyFont="1" applyFill="1" applyBorder="1" applyAlignment="1">
      <alignment horizontal="center" vertical="center"/>
    </xf>
    <xf numFmtId="0" fontId="9" fillId="5" borderId="25" xfId="0" applyNumberFormat="1" applyFont="1" applyFill="1" applyBorder="1" applyAlignment="1">
      <alignment horizontal="center" vertical="center" wrapText="1"/>
    </xf>
    <xf numFmtId="0" fontId="9" fillId="5" borderId="26" xfId="0" applyNumberFormat="1" applyFont="1" applyFill="1" applyBorder="1" applyAlignment="1">
      <alignment horizontal="center" vertical="center" wrapText="1"/>
    </xf>
    <xf numFmtId="0" fontId="9" fillId="5" borderId="28" xfId="0" applyNumberFormat="1" applyFont="1" applyFill="1" applyBorder="1" applyAlignment="1">
      <alignment horizontal="center" vertical="center" wrapText="1"/>
    </xf>
    <xf numFmtId="0" fontId="9" fillId="5" borderId="17" xfId="0" applyNumberFormat="1" applyFont="1" applyFill="1" applyBorder="1" applyAlignment="1">
      <alignment horizontal="center" vertical="center" wrapText="1"/>
    </xf>
    <xf numFmtId="0" fontId="9" fillId="5" borderId="14" xfId="0" applyNumberFormat="1" applyFont="1" applyFill="1" applyBorder="1" applyAlignment="1">
      <alignment horizontal="center" vertical="center" wrapText="1"/>
    </xf>
    <xf numFmtId="0" fontId="9" fillId="5" borderId="30" xfId="0" applyNumberFormat="1" applyFont="1" applyFill="1" applyBorder="1" applyAlignment="1">
      <alignment horizontal="center" vertical="center" wrapText="1"/>
    </xf>
    <xf numFmtId="164" fontId="3" fillId="4" borderId="24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9" fillId="5" borderId="7" xfId="0" applyNumberFormat="1" applyFont="1" applyFill="1" applyBorder="1" applyAlignment="1">
      <alignment horizontal="center" vertical="center" wrapText="1"/>
    </xf>
    <xf numFmtId="0" fontId="9" fillId="5" borderId="4" xfId="0" applyNumberFormat="1" applyFont="1" applyFill="1" applyBorder="1" applyAlignment="1">
      <alignment horizontal="center" vertical="center" wrapText="1"/>
    </xf>
    <xf numFmtId="0" fontId="9" fillId="5" borderId="5" xfId="0" applyNumberFormat="1" applyFont="1" applyFill="1" applyBorder="1" applyAlignment="1">
      <alignment horizontal="center" vertical="center" wrapText="1"/>
    </xf>
    <xf numFmtId="0" fontId="9" fillId="5" borderId="6" xfId="0" applyNumberFormat="1" applyFont="1" applyFill="1" applyBorder="1" applyAlignment="1">
      <alignment horizontal="center" vertical="center" wrapText="1"/>
    </xf>
    <xf numFmtId="0" fontId="6" fillId="0" borderId="0" xfId="1" applyAlignment="1" applyProtection="1"/>
    <xf numFmtId="0" fontId="12" fillId="4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4" borderId="29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1" fillId="4" borderId="14" xfId="0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vertical="center"/>
    </xf>
    <xf numFmtId="165" fontId="2" fillId="0" borderId="4" xfId="0" applyNumberFormat="1" applyFont="1" applyBorder="1" applyAlignment="1">
      <alignment vertical="center"/>
    </xf>
    <xf numFmtId="1" fontId="3" fillId="3" borderId="7" xfId="0" applyNumberFormat="1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1" fontId="3" fillId="3" borderId="27" xfId="0" applyNumberFormat="1" applyFont="1" applyFill="1" applyBorder="1" applyAlignment="1">
      <alignment horizontal="center" vertical="center"/>
    </xf>
    <xf numFmtId="1" fontId="3" fillId="3" borderId="29" xfId="0" applyNumberFormat="1" applyFont="1" applyFill="1" applyBorder="1" applyAlignment="1">
      <alignment horizontal="center" vertical="center"/>
    </xf>
    <xf numFmtId="0" fontId="11" fillId="4" borderId="27" xfId="0" applyNumberFormat="1" applyFont="1" applyFill="1" applyBorder="1" applyAlignment="1">
      <alignment horizontal="center" vertical="center" wrapText="1"/>
    </xf>
    <xf numFmtId="0" fontId="11" fillId="4" borderId="4" xfId="0" applyNumberFormat="1" applyFont="1" applyFill="1" applyBorder="1" applyAlignment="1">
      <alignment horizontal="center" vertical="center" wrapText="1"/>
    </xf>
    <xf numFmtId="0" fontId="11" fillId="4" borderId="29" xfId="0" applyNumberFormat="1" applyFont="1" applyFill="1" applyBorder="1" applyAlignment="1">
      <alignment horizontal="center" vertical="center" wrapText="1"/>
    </xf>
    <xf numFmtId="0" fontId="3" fillId="4" borderId="27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4" borderId="29" xfId="0" applyNumberFormat="1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164" fontId="3" fillId="4" borderId="27" xfId="0" applyNumberFormat="1" applyFont="1" applyFill="1" applyBorder="1" applyAlignment="1">
      <alignment horizontal="center" vertical="center"/>
    </xf>
    <xf numFmtId="164" fontId="3" fillId="4" borderId="29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 wrapText="1"/>
    </xf>
    <xf numFmtId="0" fontId="9" fillId="3" borderId="14" xfId="0" applyNumberFormat="1" applyFont="1" applyFill="1" applyBorder="1" applyAlignment="1">
      <alignment horizontal="center" vertical="center" wrapText="1"/>
    </xf>
    <xf numFmtId="0" fontId="11" fillId="4" borderId="5" xfId="0" applyNumberFormat="1" applyFont="1" applyFill="1" applyBorder="1" applyAlignment="1">
      <alignment horizontal="center" vertical="center" wrapText="1"/>
    </xf>
    <xf numFmtId="0" fontId="11" fillId="4" borderId="7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 wrapText="1"/>
    </xf>
    <xf numFmtId="0" fontId="3" fillId="4" borderId="7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4" fillId="4" borderId="27" xfId="0" applyNumberFormat="1" applyFont="1" applyFill="1" applyBorder="1" applyAlignment="1">
      <alignment horizontal="center" vertical="center" wrapText="1"/>
    </xf>
    <xf numFmtId="0" fontId="14" fillId="4" borderId="4" xfId="0" applyNumberFormat="1" applyFont="1" applyFill="1" applyBorder="1" applyAlignment="1">
      <alignment horizontal="center" vertical="center" wrapText="1"/>
    </xf>
    <xf numFmtId="0" fontId="14" fillId="4" borderId="29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9" fillId="5" borderId="17" xfId="0" applyNumberFormat="1" applyFont="1" applyFill="1" applyBorder="1" applyAlignment="1">
      <alignment horizontal="center" vertical="center" wrapText="1"/>
    </xf>
    <xf numFmtId="0" fontId="9" fillId="5" borderId="14" xfId="0" applyNumberFormat="1" applyFont="1" applyFill="1" applyBorder="1" applyAlignment="1">
      <alignment horizontal="center" vertical="center" wrapText="1"/>
    </xf>
    <xf numFmtId="0" fontId="9" fillId="5" borderId="30" xfId="0" applyNumberFormat="1" applyFont="1" applyFill="1" applyBorder="1" applyAlignment="1">
      <alignment horizontal="center" vertical="center" wrapText="1"/>
    </xf>
    <xf numFmtId="0" fontId="14" fillId="4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4" borderId="5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6" fillId="0" borderId="0" xfId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1" fillId="3" borderId="5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1" fillId="3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4" fontId="3" fillId="3" borderId="33" xfId="0" applyNumberFormat="1" applyFont="1" applyFill="1" applyBorder="1" applyAlignment="1">
      <alignment horizontal="center" vertical="center" wrapText="1"/>
    </xf>
    <xf numFmtId="164" fontId="3" fillId="3" borderId="24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0D6F2"/>
      <color rgb="FFF5E2F6"/>
      <color rgb="FF632268"/>
      <color rgb="FFF1EFF5"/>
      <color rgb="FFABA1E7"/>
      <color rgb="FFC972D0"/>
      <color rgb="FFFE9090"/>
      <color rgb="FFFCF78E"/>
      <color rgb="FFFEF5BE"/>
      <color rgb="FFAFF99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7.jpeg"/><Relationship Id="rId21" Type="http://schemas.openxmlformats.org/officeDocument/2006/relationships/image" Target="../media/image14.jpeg"/><Relationship Id="rId42" Type="http://schemas.openxmlformats.org/officeDocument/2006/relationships/image" Target="../media/image27.jpeg"/><Relationship Id="rId47" Type="http://schemas.openxmlformats.org/officeDocument/2006/relationships/hyperlink" Target="#'13256 &#1089;&#1074;. &#1073;&#1077;&#1078;'!R1C1"/><Relationship Id="rId63" Type="http://schemas.openxmlformats.org/officeDocument/2006/relationships/image" Target="../media/image41.jpeg"/><Relationship Id="rId68" Type="http://schemas.openxmlformats.org/officeDocument/2006/relationships/hyperlink" Target="#'18805'!R1C1"/><Relationship Id="rId84" Type="http://schemas.openxmlformats.org/officeDocument/2006/relationships/image" Target="../media/image58.jpeg"/><Relationship Id="rId89" Type="http://schemas.openxmlformats.org/officeDocument/2006/relationships/image" Target="../media/image62.jpeg"/><Relationship Id="rId16" Type="http://schemas.openxmlformats.org/officeDocument/2006/relationships/hyperlink" Target="#'1619&#1084;&#1086;&#1083;&#1086;&#1082;&#1086;'!R1C1"/><Relationship Id="rId11" Type="http://schemas.openxmlformats.org/officeDocument/2006/relationships/image" Target="../media/image7.jpeg"/><Relationship Id="rId32" Type="http://schemas.openxmlformats.org/officeDocument/2006/relationships/image" Target="../media/image21.jpeg"/><Relationship Id="rId37" Type="http://schemas.openxmlformats.org/officeDocument/2006/relationships/hyperlink" Target="#'13256 &#1095;&#1077;&#1088;&#1085;&#1099;&#1081;'!R1C1"/><Relationship Id="rId53" Type="http://schemas.openxmlformats.org/officeDocument/2006/relationships/hyperlink" Target="#'12366&#1073;'!R1C1"/><Relationship Id="rId58" Type="http://schemas.openxmlformats.org/officeDocument/2006/relationships/image" Target="../media/image38.jpeg"/><Relationship Id="rId74" Type="http://schemas.openxmlformats.org/officeDocument/2006/relationships/image" Target="../media/image50.jpeg"/><Relationship Id="rId79" Type="http://schemas.openxmlformats.org/officeDocument/2006/relationships/hyperlink" Target="#'1278'!R1C1"/><Relationship Id="rId5" Type="http://schemas.openxmlformats.org/officeDocument/2006/relationships/image" Target="../media/image3.jpeg"/><Relationship Id="rId90" Type="http://schemas.openxmlformats.org/officeDocument/2006/relationships/image" Target="../media/image63.png"/><Relationship Id="rId95" Type="http://schemas.openxmlformats.org/officeDocument/2006/relationships/image" Target="../media/image67.jpeg"/><Relationship Id="rId22" Type="http://schemas.openxmlformats.org/officeDocument/2006/relationships/hyperlink" Target="#'1619&#1088;&#1086;&#1079;&#1086;&#1074;'!R1C1"/><Relationship Id="rId27" Type="http://schemas.openxmlformats.org/officeDocument/2006/relationships/image" Target="../media/image18.jpeg"/><Relationship Id="rId43" Type="http://schemas.openxmlformats.org/officeDocument/2006/relationships/image" Target="../media/image28.jpeg"/><Relationship Id="rId48" Type="http://schemas.openxmlformats.org/officeDocument/2006/relationships/image" Target="../media/image31.jpeg"/><Relationship Id="rId64" Type="http://schemas.openxmlformats.org/officeDocument/2006/relationships/image" Target="../media/image42.jpeg"/><Relationship Id="rId69" Type="http://schemas.openxmlformats.org/officeDocument/2006/relationships/image" Target="../media/image45.jpeg"/><Relationship Id="rId80" Type="http://schemas.openxmlformats.org/officeDocument/2006/relationships/image" Target="../media/image54.jpeg"/><Relationship Id="rId85" Type="http://schemas.openxmlformats.org/officeDocument/2006/relationships/image" Target="../media/image59.jpeg"/><Relationship Id="rId3" Type="http://schemas.openxmlformats.org/officeDocument/2006/relationships/image" Target="../media/image2.jpeg"/><Relationship Id="rId12" Type="http://schemas.openxmlformats.org/officeDocument/2006/relationships/image" Target="../media/image8.jpeg"/><Relationship Id="rId17" Type="http://schemas.openxmlformats.org/officeDocument/2006/relationships/image" Target="../media/image11.jpeg"/><Relationship Id="rId25" Type="http://schemas.openxmlformats.org/officeDocument/2006/relationships/hyperlink" Target="#'1286 &#1095;'!R1C1"/><Relationship Id="rId33" Type="http://schemas.openxmlformats.org/officeDocument/2006/relationships/image" Target="../media/image22.jpeg"/><Relationship Id="rId38" Type="http://schemas.openxmlformats.org/officeDocument/2006/relationships/image" Target="../media/image25.jpeg"/><Relationship Id="rId46" Type="http://schemas.openxmlformats.org/officeDocument/2006/relationships/image" Target="../media/image30.jpeg"/><Relationship Id="rId59" Type="http://schemas.openxmlformats.org/officeDocument/2006/relationships/hyperlink" Target="#'12398'!R1C1"/><Relationship Id="rId67" Type="http://schemas.openxmlformats.org/officeDocument/2006/relationships/image" Target="../media/image44.jpeg"/><Relationship Id="rId20" Type="http://schemas.openxmlformats.org/officeDocument/2006/relationships/image" Target="../media/image13.jpeg"/><Relationship Id="rId41" Type="http://schemas.openxmlformats.org/officeDocument/2006/relationships/hyperlink" Target="#'13256 &#1090;.&#1073;&#1077;&#1078;'!R1C1"/><Relationship Id="rId54" Type="http://schemas.openxmlformats.org/officeDocument/2006/relationships/image" Target="../media/image35.jpeg"/><Relationship Id="rId62" Type="http://schemas.openxmlformats.org/officeDocument/2006/relationships/hyperlink" Target="#'12398&#1087;'!R1C1"/><Relationship Id="rId70" Type="http://schemas.openxmlformats.org/officeDocument/2006/relationships/image" Target="../media/image46.jpeg"/><Relationship Id="rId75" Type="http://schemas.openxmlformats.org/officeDocument/2006/relationships/image" Target="../media/image51.jpeg"/><Relationship Id="rId83" Type="http://schemas.openxmlformats.org/officeDocument/2006/relationships/image" Target="../media/image57.jpeg"/><Relationship Id="rId88" Type="http://schemas.openxmlformats.org/officeDocument/2006/relationships/image" Target="../media/image61.jpeg"/><Relationship Id="rId91" Type="http://schemas.openxmlformats.org/officeDocument/2006/relationships/hyperlink" Target="#'12398&#1095;'!R1C1"/><Relationship Id="rId96" Type="http://schemas.openxmlformats.org/officeDocument/2006/relationships/image" Target="../media/image68.jpeg"/><Relationship Id="rId1" Type="http://schemas.openxmlformats.org/officeDocument/2006/relationships/hyperlink" Target="#'1952 &#1095;&#1077;&#1088;&#1085;'!R1C1"/><Relationship Id="rId6" Type="http://schemas.openxmlformats.org/officeDocument/2006/relationships/image" Target="../media/image4.jpeg"/><Relationship Id="rId15" Type="http://schemas.openxmlformats.org/officeDocument/2006/relationships/image" Target="../media/image10.jpeg"/><Relationship Id="rId23" Type="http://schemas.openxmlformats.org/officeDocument/2006/relationships/image" Target="../media/image15.jpeg"/><Relationship Id="rId28" Type="http://schemas.openxmlformats.org/officeDocument/2006/relationships/hyperlink" Target="#'1286 &#1075;&#1086;&#1083;'!R1C1"/><Relationship Id="rId36" Type="http://schemas.openxmlformats.org/officeDocument/2006/relationships/image" Target="../media/image24.jpeg"/><Relationship Id="rId49" Type="http://schemas.openxmlformats.org/officeDocument/2006/relationships/image" Target="../media/image32.jpeg"/><Relationship Id="rId57" Type="http://schemas.openxmlformats.org/officeDocument/2006/relationships/image" Target="../media/image37.jpeg"/><Relationship Id="rId10" Type="http://schemas.openxmlformats.org/officeDocument/2006/relationships/hyperlink" Target="#'1952&#1079;&#1077;&#1083;&#1077;&#1085;'!R1C1"/><Relationship Id="rId31" Type="http://schemas.openxmlformats.org/officeDocument/2006/relationships/hyperlink" Target="#'1286 &#1089;&#1077;&#1088;&#1099;&#1081;'!R1C1"/><Relationship Id="rId44" Type="http://schemas.openxmlformats.org/officeDocument/2006/relationships/hyperlink" Target="#'13256 &#1075;&#1086;&#1083;&#1091;&#1073;&#1086;&#1081;'!R1C1"/><Relationship Id="rId52" Type="http://schemas.openxmlformats.org/officeDocument/2006/relationships/image" Target="../media/image34.jpeg"/><Relationship Id="rId60" Type="http://schemas.openxmlformats.org/officeDocument/2006/relationships/image" Target="../media/image39.jpeg"/><Relationship Id="rId65" Type="http://schemas.openxmlformats.org/officeDocument/2006/relationships/hyperlink" Target="#'12398&#1096;'!R1C1"/><Relationship Id="rId73" Type="http://schemas.openxmlformats.org/officeDocument/2006/relationships/image" Target="../media/image49.jpeg"/><Relationship Id="rId78" Type="http://schemas.openxmlformats.org/officeDocument/2006/relationships/image" Target="../media/image53.jpeg"/><Relationship Id="rId81" Type="http://schemas.openxmlformats.org/officeDocument/2006/relationships/image" Target="../media/image55.jpeg"/><Relationship Id="rId86" Type="http://schemas.openxmlformats.org/officeDocument/2006/relationships/hyperlink" Target="#'1938'!A1"/><Relationship Id="rId94" Type="http://schemas.openxmlformats.org/officeDocument/2006/relationships/image" Target="../media/image66.jpeg"/><Relationship Id="rId99" Type="http://schemas.openxmlformats.org/officeDocument/2006/relationships/image" Target="../media/image71.jpeg"/><Relationship Id="rId4" Type="http://schemas.openxmlformats.org/officeDocument/2006/relationships/hyperlink" Target="#'1952&#1073;&#1077;&#1083;'!R1C1"/><Relationship Id="rId9" Type="http://schemas.openxmlformats.org/officeDocument/2006/relationships/image" Target="../media/image6.jpeg"/><Relationship Id="rId13" Type="http://schemas.openxmlformats.org/officeDocument/2006/relationships/hyperlink" Target="#'1619&#1095;&#1077;&#1088;&#1085;'!R1C1"/><Relationship Id="rId18" Type="http://schemas.openxmlformats.org/officeDocument/2006/relationships/image" Target="../media/image12.jpeg"/><Relationship Id="rId39" Type="http://schemas.openxmlformats.org/officeDocument/2006/relationships/hyperlink" Target="#'13256 &#1095;&#1077;&#1088;&#1085;&#1099;&#1081;'!R52C1"/><Relationship Id="rId34" Type="http://schemas.openxmlformats.org/officeDocument/2006/relationships/hyperlink" Target="#'1286 &#1079;&#1077;&#1083;. &#1095;&#1072;&#1081;'!R1C1"/><Relationship Id="rId50" Type="http://schemas.openxmlformats.org/officeDocument/2006/relationships/hyperlink" Target="#'12366&#1096;'!R1C1"/><Relationship Id="rId55" Type="http://schemas.openxmlformats.org/officeDocument/2006/relationships/image" Target="../media/image36.jpeg"/><Relationship Id="rId76" Type="http://schemas.openxmlformats.org/officeDocument/2006/relationships/image" Target="../media/image52.jpeg"/><Relationship Id="rId97" Type="http://schemas.openxmlformats.org/officeDocument/2006/relationships/image" Target="../media/image69.jpeg"/><Relationship Id="rId7" Type="http://schemas.openxmlformats.org/officeDocument/2006/relationships/hyperlink" Target="#'1952&#1072;&#1073;&#1088;&#1080;&#1082;&#1086;&#1089;'!R1C1"/><Relationship Id="rId71" Type="http://schemas.openxmlformats.org/officeDocument/2006/relationships/image" Target="../media/image47.jpeg"/><Relationship Id="rId92" Type="http://schemas.openxmlformats.org/officeDocument/2006/relationships/image" Target="../media/image64.jpeg"/><Relationship Id="rId2" Type="http://schemas.openxmlformats.org/officeDocument/2006/relationships/image" Target="../media/image1.jpeg"/><Relationship Id="rId29" Type="http://schemas.openxmlformats.org/officeDocument/2006/relationships/image" Target="../media/image19.jpeg"/><Relationship Id="rId24" Type="http://schemas.openxmlformats.org/officeDocument/2006/relationships/image" Target="../media/image16.jpeg"/><Relationship Id="rId40" Type="http://schemas.openxmlformats.org/officeDocument/2006/relationships/image" Target="../media/image26.jpeg"/><Relationship Id="rId45" Type="http://schemas.openxmlformats.org/officeDocument/2006/relationships/image" Target="../media/image29.jpeg"/><Relationship Id="rId66" Type="http://schemas.openxmlformats.org/officeDocument/2006/relationships/image" Target="../media/image43.jpeg"/><Relationship Id="rId87" Type="http://schemas.openxmlformats.org/officeDocument/2006/relationships/image" Target="../media/image60.jpeg"/><Relationship Id="rId61" Type="http://schemas.openxmlformats.org/officeDocument/2006/relationships/image" Target="../media/image40.jpeg"/><Relationship Id="rId82" Type="http://schemas.openxmlformats.org/officeDocument/2006/relationships/image" Target="../media/image56.jpeg"/><Relationship Id="rId19" Type="http://schemas.openxmlformats.org/officeDocument/2006/relationships/hyperlink" Target="#'1619&#1073;&#1077;&#1078;'!R1C1"/><Relationship Id="rId14" Type="http://schemas.openxmlformats.org/officeDocument/2006/relationships/image" Target="../media/image9.jpeg"/><Relationship Id="rId30" Type="http://schemas.openxmlformats.org/officeDocument/2006/relationships/image" Target="../media/image20.jpeg"/><Relationship Id="rId35" Type="http://schemas.openxmlformats.org/officeDocument/2006/relationships/image" Target="../media/image23.jpeg"/><Relationship Id="rId56" Type="http://schemas.openxmlformats.org/officeDocument/2006/relationships/hyperlink" Target="#'12366&#1095;'!R1C1"/><Relationship Id="rId77" Type="http://schemas.openxmlformats.org/officeDocument/2006/relationships/hyperlink" Target="#'1938'!R1C1"/><Relationship Id="rId8" Type="http://schemas.openxmlformats.org/officeDocument/2006/relationships/image" Target="../media/image5.jpeg"/><Relationship Id="rId51" Type="http://schemas.openxmlformats.org/officeDocument/2006/relationships/image" Target="../media/image33.jpeg"/><Relationship Id="rId72" Type="http://schemas.openxmlformats.org/officeDocument/2006/relationships/image" Target="../media/image48.jpeg"/><Relationship Id="rId93" Type="http://schemas.openxmlformats.org/officeDocument/2006/relationships/image" Target="../media/image65.jpeg"/><Relationship Id="rId98" Type="http://schemas.openxmlformats.org/officeDocument/2006/relationships/image" Target="../media/image70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7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jpeg"/><Relationship Id="rId2" Type="http://schemas.openxmlformats.org/officeDocument/2006/relationships/image" Target="../media/image3.jpeg"/><Relationship Id="rId1" Type="http://schemas.openxmlformats.org/officeDocument/2006/relationships/image" Target="../media/image4.jpeg"/><Relationship Id="rId4" Type="http://schemas.openxmlformats.org/officeDocument/2006/relationships/image" Target="../media/image7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7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4" Type="http://schemas.openxmlformats.org/officeDocument/2006/relationships/image" Target="../media/image7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78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4" Type="http://schemas.openxmlformats.org/officeDocument/2006/relationships/image" Target="../media/image7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7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4" Type="http://schemas.openxmlformats.org/officeDocument/2006/relationships/image" Target="../media/image8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eg"/><Relationship Id="rId2" Type="http://schemas.openxmlformats.org/officeDocument/2006/relationships/image" Target="../media/image81.jpeg"/><Relationship Id="rId1" Type="http://schemas.openxmlformats.org/officeDocument/2006/relationships/image" Target="../media/image18.jpeg"/><Relationship Id="rId5" Type="http://schemas.openxmlformats.org/officeDocument/2006/relationships/image" Target="../media/image83.jpeg"/><Relationship Id="rId4" Type="http://schemas.openxmlformats.org/officeDocument/2006/relationships/image" Target="../media/image1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84.jpeg"/><Relationship Id="rId1" Type="http://schemas.openxmlformats.org/officeDocument/2006/relationships/image" Target="../media/image19.jpeg"/><Relationship Id="rId6" Type="http://schemas.openxmlformats.org/officeDocument/2006/relationships/image" Target="../media/image83.jpeg"/><Relationship Id="rId5" Type="http://schemas.openxmlformats.org/officeDocument/2006/relationships/image" Target="../media/image86.jpeg"/><Relationship Id="rId4" Type="http://schemas.openxmlformats.org/officeDocument/2006/relationships/image" Target="../media/image85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eg"/><Relationship Id="rId2" Type="http://schemas.openxmlformats.org/officeDocument/2006/relationships/image" Target="../media/image87.jpeg"/><Relationship Id="rId1" Type="http://schemas.openxmlformats.org/officeDocument/2006/relationships/image" Target="../media/image21.jpeg"/><Relationship Id="rId5" Type="http://schemas.openxmlformats.org/officeDocument/2006/relationships/image" Target="../media/image83.jpeg"/><Relationship Id="rId4" Type="http://schemas.openxmlformats.org/officeDocument/2006/relationships/image" Target="../media/image88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jpeg"/><Relationship Id="rId2" Type="http://schemas.openxmlformats.org/officeDocument/2006/relationships/image" Target="../media/image24.jpeg"/><Relationship Id="rId1" Type="http://schemas.openxmlformats.org/officeDocument/2006/relationships/image" Target="../media/image23.jpeg"/><Relationship Id="rId4" Type="http://schemas.openxmlformats.org/officeDocument/2006/relationships/image" Target="../media/image83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jpeg"/><Relationship Id="rId2" Type="http://schemas.openxmlformats.org/officeDocument/2006/relationships/image" Target="../media/image91.jpeg"/><Relationship Id="rId1" Type="http://schemas.openxmlformats.org/officeDocument/2006/relationships/image" Target="../media/image90.jpeg"/><Relationship Id="rId5" Type="http://schemas.openxmlformats.org/officeDocument/2006/relationships/image" Target="../media/image83.jpeg"/><Relationship Id="rId4" Type="http://schemas.openxmlformats.org/officeDocument/2006/relationships/image" Target="../media/image9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hyperlink" Target="#'&#1041;&#1083;&#1072;&#1085;&#1082; &#1079;&#1072;&#1082;&#1072;&#1079;&#1072;'!R52C1"/><Relationship Id="rId1" Type="http://schemas.openxmlformats.org/officeDocument/2006/relationships/image" Target="../media/image25.jpeg"/><Relationship Id="rId5" Type="http://schemas.openxmlformats.org/officeDocument/2006/relationships/image" Target="../media/image95.jpeg"/><Relationship Id="rId4" Type="http://schemas.openxmlformats.org/officeDocument/2006/relationships/image" Target="../media/image94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4" Type="http://schemas.openxmlformats.org/officeDocument/2006/relationships/image" Target="../media/image9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8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4" Type="http://schemas.openxmlformats.org/officeDocument/2006/relationships/image" Target="../media/image99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0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4" Type="http://schemas.openxmlformats.org/officeDocument/2006/relationships/image" Target="../media/image10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2" Type="http://schemas.openxmlformats.org/officeDocument/2006/relationships/image" Target="../media/image103.jpeg"/><Relationship Id="rId1" Type="http://schemas.openxmlformats.org/officeDocument/2006/relationships/image" Target="../media/image37.jpeg"/><Relationship Id="rId4" Type="http://schemas.openxmlformats.org/officeDocument/2006/relationships/image" Target="../media/image104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5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2" Type="http://schemas.openxmlformats.org/officeDocument/2006/relationships/image" Target="../media/image43.jpeg"/><Relationship Id="rId1" Type="http://schemas.openxmlformats.org/officeDocument/2006/relationships/image" Target="../media/image41.jpeg"/><Relationship Id="rId6" Type="http://schemas.openxmlformats.org/officeDocument/2006/relationships/image" Target="../media/image39.jpeg"/><Relationship Id="rId5" Type="http://schemas.openxmlformats.org/officeDocument/2006/relationships/image" Target="../media/image106.jpeg"/><Relationship Id="rId4" Type="http://schemas.openxmlformats.org/officeDocument/2006/relationships/image" Target="../media/image40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2" Type="http://schemas.openxmlformats.org/officeDocument/2006/relationships/image" Target="../media/image107.jpeg"/><Relationship Id="rId1" Type="http://schemas.openxmlformats.org/officeDocument/2006/relationships/image" Target="../media/image4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2" Type="http://schemas.openxmlformats.org/officeDocument/2006/relationships/hyperlink" Target="#'&#1041;&#1083;&#1072;&#1085;&#1082; &#1079;&#1072;&#1082;&#1072;&#1079;&#1072;'!R102C1"/><Relationship Id="rId1" Type="http://schemas.openxmlformats.org/officeDocument/2006/relationships/image" Target="../media/image65.jpeg"/><Relationship Id="rId4" Type="http://schemas.openxmlformats.org/officeDocument/2006/relationships/image" Target="../media/image108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9.jpeg"/><Relationship Id="rId2" Type="http://schemas.openxmlformats.org/officeDocument/2006/relationships/image" Target="../media/image43.jpeg"/><Relationship Id="rId1" Type="http://schemas.openxmlformats.org/officeDocument/2006/relationships/image" Target="../media/image44.jpe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jpeg"/><Relationship Id="rId3" Type="http://schemas.openxmlformats.org/officeDocument/2006/relationships/image" Target="../media/image48.jpeg"/><Relationship Id="rId7" Type="http://schemas.openxmlformats.org/officeDocument/2006/relationships/image" Target="../media/image52.jpeg"/><Relationship Id="rId2" Type="http://schemas.openxmlformats.org/officeDocument/2006/relationships/image" Target="../media/image45.jpeg"/><Relationship Id="rId1" Type="http://schemas.openxmlformats.org/officeDocument/2006/relationships/image" Target="../media/image46.jpeg"/><Relationship Id="rId6" Type="http://schemas.openxmlformats.org/officeDocument/2006/relationships/image" Target="../media/image47.jpeg"/><Relationship Id="rId5" Type="http://schemas.openxmlformats.org/officeDocument/2006/relationships/image" Target="../media/image49.jpeg"/><Relationship Id="rId10" Type="http://schemas.openxmlformats.org/officeDocument/2006/relationships/image" Target="../media/image111.jpeg"/><Relationship Id="rId4" Type="http://schemas.openxmlformats.org/officeDocument/2006/relationships/image" Target="../media/image50.jpeg"/><Relationship Id="rId9" Type="http://schemas.openxmlformats.org/officeDocument/2006/relationships/image" Target="../media/image51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2.jpeg"/><Relationship Id="rId2" Type="http://schemas.openxmlformats.org/officeDocument/2006/relationships/image" Target="../media/image71.jpeg"/><Relationship Id="rId1" Type="http://schemas.openxmlformats.org/officeDocument/2006/relationships/image" Target="../media/image53.jpeg"/><Relationship Id="rId6" Type="http://schemas.openxmlformats.org/officeDocument/2006/relationships/image" Target="../media/image68.jpeg"/><Relationship Id="rId5" Type="http://schemas.openxmlformats.org/officeDocument/2006/relationships/image" Target="../media/image69.jpeg"/><Relationship Id="rId4" Type="http://schemas.openxmlformats.org/officeDocument/2006/relationships/image" Target="../media/image70.jpe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jpeg"/><Relationship Id="rId3" Type="http://schemas.openxmlformats.org/officeDocument/2006/relationships/image" Target="../media/image59.jpeg"/><Relationship Id="rId7" Type="http://schemas.openxmlformats.org/officeDocument/2006/relationships/image" Target="../media/image115.jpeg"/><Relationship Id="rId2" Type="http://schemas.openxmlformats.org/officeDocument/2006/relationships/image" Target="../media/image56.jpeg"/><Relationship Id="rId1" Type="http://schemas.openxmlformats.org/officeDocument/2006/relationships/image" Target="../media/image54.jpeg"/><Relationship Id="rId6" Type="http://schemas.openxmlformats.org/officeDocument/2006/relationships/image" Target="../media/image114.jpeg"/><Relationship Id="rId11" Type="http://schemas.openxmlformats.org/officeDocument/2006/relationships/image" Target="../media/image62.jpeg"/><Relationship Id="rId5" Type="http://schemas.openxmlformats.org/officeDocument/2006/relationships/image" Target="../media/image113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1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19050</xdr:rowOff>
    </xdr:from>
    <xdr:to>
      <xdr:col>0</xdr:col>
      <xdr:colOff>6570229</xdr:colOff>
      <xdr:row>14</xdr:row>
      <xdr:rowOff>487050</xdr:rowOff>
    </xdr:to>
    <xdr:pic>
      <xdr:nvPicPr>
        <xdr:cNvPr id="2" name="Рисунок 1" descr="image-17-09-24-11-51-10.jpe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6229350"/>
          <a:ext cx="6570229" cy="50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5124450</xdr:colOff>
      <xdr:row>10</xdr:row>
      <xdr:rowOff>552450</xdr:rowOff>
    </xdr:from>
    <xdr:to>
      <xdr:col>0</xdr:col>
      <xdr:colOff>8569991</xdr:colOff>
      <xdr:row>16</xdr:row>
      <xdr:rowOff>3450</xdr:rowOff>
    </xdr:to>
    <xdr:pic>
      <xdr:nvPicPr>
        <xdr:cNvPr id="3" name="Рисунок 2" descr="image-17-09-24-11-51-19.jpe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24450" y="9048750"/>
          <a:ext cx="344554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190500</xdr:rowOff>
    </xdr:from>
    <xdr:to>
      <xdr:col>0</xdr:col>
      <xdr:colOff>5882421</xdr:colOff>
      <xdr:row>25</xdr:row>
      <xdr:rowOff>87000</xdr:rowOff>
    </xdr:to>
    <xdr:pic>
      <xdr:nvPicPr>
        <xdr:cNvPr id="4" name="Рисунок 3" descr="image-17-09-24-11-51-17.jpe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1677650"/>
          <a:ext cx="5882421" cy="50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5276849</xdr:colOff>
      <xdr:row>22</xdr:row>
      <xdr:rowOff>57150</xdr:rowOff>
    </xdr:from>
    <xdr:to>
      <xdr:col>0</xdr:col>
      <xdr:colOff>8572619</xdr:colOff>
      <xdr:row>25</xdr:row>
      <xdr:rowOff>1222650</xdr:rowOff>
    </xdr:to>
    <xdr:pic>
      <xdr:nvPicPr>
        <xdr:cNvPr id="5" name="Рисунок 4" descr="image-17-09-24-11-51-4.jpe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76849" y="14973300"/>
          <a:ext cx="3295770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19050</xdr:rowOff>
    </xdr:from>
    <xdr:to>
      <xdr:col>0</xdr:col>
      <xdr:colOff>5920997</xdr:colOff>
      <xdr:row>34</xdr:row>
      <xdr:rowOff>487050</xdr:rowOff>
    </xdr:to>
    <xdr:pic>
      <xdr:nvPicPr>
        <xdr:cNvPr id="6" name="Рисунок 5" descr="image-17-09-24-11-51-25.jpeg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17907000"/>
          <a:ext cx="5920997" cy="50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5638800</xdr:colOff>
      <xdr:row>30</xdr:row>
      <xdr:rowOff>552450</xdr:rowOff>
    </xdr:from>
    <xdr:to>
      <xdr:col>1</xdr:col>
      <xdr:colOff>5766</xdr:colOff>
      <xdr:row>36</xdr:row>
      <xdr:rowOff>3450</xdr:rowOff>
    </xdr:to>
    <xdr:pic>
      <xdr:nvPicPr>
        <xdr:cNvPr id="7" name="Рисунок 6" descr="image-17-09-24-11-51-14.jpeg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638800" y="21164550"/>
          <a:ext cx="2958516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57150</xdr:rowOff>
    </xdr:from>
    <xdr:to>
      <xdr:col>0</xdr:col>
      <xdr:colOff>5495343</xdr:colOff>
      <xdr:row>42</xdr:row>
      <xdr:rowOff>296551</xdr:rowOff>
    </xdr:to>
    <xdr:pic>
      <xdr:nvPicPr>
        <xdr:cNvPr id="8" name="Рисунок 7" descr="image-17-09-24-11-51-21.jpe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23660100"/>
          <a:ext cx="5495343" cy="50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5257800</xdr:colOff>
      <xdr:row>39</xdr:row>
      <xdr:rowOff>438150</xdr:rowOff>
    </xdr:from>
    <xdr:to>
      <xdr:col>0</xdr:col>
      <xdr:colOff>8534400</xdr:colOff>
      <xdr:row>43</xdr:row>
      <xdr:rowOff>525112</xdr:rowOff>
    </xdr:to>
    <xdr:pic>
      <xdr:nvPicPr>
        <xdr:cNvPr id="9" name="Рисунок 8" descr="image-17-09-24-11-51-8.jpe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257800" y="26879550"/>
          <a:ext cx="3276600" cy="33254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76200</xdr:rowOff>
    </xdr:from>
    <xdr:to>
      <xdr:col>0</xdr:col>
      <xdr:colOff>6184687</xdr:colOff>
      <xdr:row>52</xdr:row>
      <xdr:rowOff>86999</xdr:rowOff>
    </xdr:to>
    <xdr:pic>
      <xdr:nvPicPr>
        <xdr:cNvPr id="10" name="Рисунок 9" descr="image-17-09-24-11-51-22.jpeg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29984700"/>
          <a:ext cx="6184687" cy="5039999"/>
        </a:xfrm>
        <a:prstGeom prst="rect">
          <a:avLst/>
        </a:prstGeom>
      </xdr:spPr>
    </xdr:pic>
    <xdr:clientData/>
  </xdr:twoCellAnchor>
  <xdr:twoCellAnchor editAs="oneCell">
    <xdr:from>
      <xdr:col>0</xdr:col>
      <xdr:colOff>5314950</xdr:colOff>
      <xdr:row>50</xdr:row>
      <xdr:rowOff>114300</xdr:rowOff>
    </xdr:from>
    <xdr:to>
      <xdr:col>0</xdr:col>
      <xdr:colOff>8555845</xdr:colOff>
      <xdr:row>55</xdr:row>
      <xdr:rowOff>594000</xdr:rowOff>
    </xdr:to>
    <xdr:pic>
      <xdr:nvPicPr>
        <xdr:cNvPr id="11" name="Рисунок 10" descr="image-17-09-24-11-51-2.jpeg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314950" y="33813750"/>
          <a:ext cx="3240895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38100</xdr:rowOff>
    </xdr:from>
    <xdr:to>
      <xdr:col>0</xdr:col>
      <xdr:colOff>6748805</xdr:colOff>
      <xdr:row>58</xdr:row>
      <xdr:rowOff>3401700</xdr:rowOff>
    </xdr:to>
    <xdr:pic>
      <xdr:nvPicPr>
        <xdr:cNvPr id="12" name="Рисунок 11" descr="image-17-09-24-11-51-11.jpeg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36385500"/>
          <a:ext cx="6748805" cy="50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4991100</xdr:colOff>
      <xdr:row>58</xdr:row>
      <xdr:rowOff>1885950</xdr:rowOff>
    </xdr:from>
    <xdr:to>
      <xdr:col>0</xdr:col>
      <xdr:colOff>8485250</xdr:colOff>
      <xdr:row>65</xdr:row>
      <xdr:rowOff>841650</xdr:rowOff>
    </xdr:to>
    <xdr:pic>
      <xdr:nvPicPr>
        <xdr:cNvPr id="13" name="Рисунок 12" descr="image-17-09-24-11-51-31.jpeg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991100" y="39909750"/>
          <a:ext cx="3494150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38099</xdr:rowOff>
    </xdr:from>
    <xdr:to>
      <xdr:col>0</xdr:col>
      <xdr:colOff>6680803</xdr:colOff>
      <xdr:row>67</xdr:row>
      <xdr:rowOff>3858899</xdr:rowOff>
    </xdr:to>
    <xdr:pic>
      <xdr:nvPicPr>
        <xdr:cNvPr id="14" name="Рисунок 13" descr="image-17-09-24-11-51-27.jpeg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42881549"/>
          <a:ext cx="6680803" cy="50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5067300</xdr:colOff>
      <xdr:row>67</xdr:row>
      <xdr:rowOff>3086100</xdr:rowOff>
    </xdr:from>
    <xdr:to>
      <xdr:col>0</xdr:col>
      <xdr:colOff>8547422</xdr:colOff>
      <xdr:row>75</xdr:row>
      <xdr:rowOff>765449</xdr:rowOff>
    </xdr:to>
    <xdr:pic>
      <xdr:nvPicPr>
        <xdr:cNvPr id="15" name="Рисунок 14" descr="image-17-09-24-11-51-3.jpeg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067300" y="47148750"/>
          <a:ext cx="3480122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57149</xdr:rowOff>
    </xdr:from>
    <xdr:to>
      <xdr:col>0</xdr:col>
      <xdr:colOff>5866834</xdr:colOff>
      <xdr:row>80</xdr:row>
      <xdr:rowOff>410849</xdr:rowOff>
    </xdr:to>
    <xdr:pic>
      <xdr:nvPicPr>
        <xdr:cNvPr id="16" name="Рисунок 15" descr="image-17-09-24-11-51-29.jpeg">
          <a:hlinkClick xmlns:r="http://schemas.openxmlformats.org/officeDocument/2006/relationships" r:id="rId22"/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50158649"/>
          <a:ext cx="5866834" cy="50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4876800</xdr:colOff>
      <xdr:row>79</xdr:row>
      <xdr:rowOff>57150</xdr:rowOff>
    </xdr:from>
    <xdr:to>
      <xdr:col>0</xdr:col>
      <xdr:colOff>8566657</xdr:colOff>
      <xdr:row>83</xdr:row>
      <xdr:rowOff>136799</xdr:rowOff>
    </xdr:to>
    <xdr:pic>
      <xdr:nvPicPr>
        <xdr:cNvPr id="17" name="Рисунок 16" descr="image-17-09-24-11-51-18.jpeg">
          <a:hlinkClick xmlns:r="http://schemas.openxmlformats.org/officeDocument/2006/relationships" r:id="rId22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876800" y="53835300"/>
          <a:ext cx="3689857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84</xdr:row>
      <xdr:rowOff>-1</xdr:rowOff>
    </xdr:from>
    <xdr:to>
      <xdr:col>0</xdr:col>
      <xdr:colOff>4876800</xdr:colOff>
      <xdr:row>95</xdr:row>
      <xdr:rowOff>2929067</xdr:rowOff>
    </xdr:to>
    <xdr:pic>
      <xdr:nvPicPr>
        <xdr:cNvPr id="18" name="Рисунок 17" descr="IMG_7698.jpg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13701" t="3091" r="-3915" b="18498"/>
        <a:stretch>
          <a:fillRect/>
        </a:stretch>
      </xdr:blipFill>
      <xdr:spPr>
        <a:xfrm>
          <a:off x="1" y="56730899"/>
          <a:ext cx="4876799" cy="6358069"/>
        </a:xfrm>
        <a:prstGeom prst="rect">
          <a:avLst/>
        </a:prstGeom>
      </xdr:spPr>
    </xdr:pic>
    <xdr:clientData/>
  </xdr:twoCellAnchor>
  <xdr:twoCellAnchor editAs="oneCell">
    <xdr:from>
      <xdr:col>0</xdr:col>
      <xdr:colOff>4343400</xdr:colOff>
      <xdr:row>93</xdr:row>
      <xdr:rowOff>19050</xdr:rowOff>
    </xdr:from>
    <xdr:to>
      <xdr:col>1</xdr:col>
      <xdr:colOff>2515</xdr:colOff>
      <xdr:row>95</xdr:row>
      <xdr:rowOff>2633750</xdr:rowOff>
    </xdr:to>
    <xdr:pic>
      <xdr:nvPicPr>
        <xdr:cNvPr id="19" name="Рисунок 18" descr="IMG_7719.jpg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 l="15841" b="-283"/>
        <a:stretch>
          <a:fillRect/>
        </a:stretch>
      </xdr:blipFill>
      <xdr:spPr>
        <a:xfrm>
          <a:off x="4343400" y="59416950"/>
          <a:ext cx="4250665" cy="33767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97</xdr:row>
      <xdr:rowOff>1</xdr:rowOff>
    </xdr:from>
    <xdr:to>
      <xdr:col>0</xdr:col>
      <xdr:colOff>4781551</xdr:colOff>
      <xdr:row>105</xdr:row>
      <xdr:rowOff>3226055</xdr:rowOff>
    </xdr:to>
    <xdr:pic>
      <xdr:nvPicPr>
        <xdr:cNvPr id="20" name="Рисунок 19" descr="IMG_7749.jpg">
          <a:hlinkClick xmlns:r="http://schemas.openxmlformats.org/officeDocument/2006/relationships" r:id="rId28"/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t="9657" r="15048" b="16040"/>
        <a:stretch>
          <a:fillRect/>
        </a:stretch>
      </xdr:blipFill>
      <xdr:spPr>
        <a:xfrm>
          <a:off x="1" y="63493651"/>
          <a:ext cx="4781550" cy="6274054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4476750</xdr:colOff>
      <xdr:row>105</xdr:row>
      <xdr:rowOff>457200</xdr:rowOff>
    </xdr:from>
    <xdr:to>
      <xdr:col>0</xdr:col>
      <xdr:colOff>8562575</xdr:colOff>
      <xdr:row>105</xdr:row>
      <xdr:rowOff>3181350</xdr:rowOff>
    </xdr:to>
    <xdr:pic>
      <xdr:nvPicPr>
        <xdr:cNvPr id="21" name="Рисунок 20" descr="IMG_7758.jpg">
          <a:hlinkClick xmlns:r="http://schemas.openxmlformats.org/officeDocument/2006/relationships" r:id="rId28"/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476750" y="66998850"/>
          <a:ext cx="4085825" cy="272415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106</xdr:row>
      <xdr:rowOff>1</xdr:rowOff>
    </xdr:from>
    <xdr:to>
      <xdr:col>0</xdr:col>
      <xdr:colOff>4525955</xdr:colOff>
      <xdr:row>110</xdr:row>
      <xdr:rowOff>1167002</xdr:rowOff>
    </xdr:to>
    <xdr:pic>
      <xdr:nvPicPr>
        <xdr:cNvPr id="22" name="Рисунок 21" descr="IMG_7838.jpg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 r="9853" b="18735"/>
        <a:stretch>
          <a:fillRect/>
        </a:stretch>
      </xdr:blipFill>
      <xdr:spPr>
        <a:xfrm>
          <a:off x="2" y="69818251"/>
          <a:ext cx="4525953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3619500</xdr:colOff>
      <xdr:row>108</xdr:row>
      <xdr:rowOff>419100</xdr:rowOff>
    </xdr:from>
    <xdr:to>
      <xdr:col>0</xdr:col>
      <xdr:colOff>8534400</xdr:colOff>
      <xdr:row>110</xdr:row>
      <xdr:rowOff>1219201</xdr:rowOff>
    </xdr:to>
    <xdr:pic>
      <xdr:nvPicPr>
        <xdr:cNvPr id="23" name="Рисунок 22" descr="IMG_7854.jpg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619500" y="72713850"/>
          <a:ext cx="4914900" cy="327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-1</xdr:rowOff>
    </xdr:from>
    <xdr:to>
      <xdr:col>0</xdr:col>
      <xdr:colOff>5467350</xdr:colOff>
      <xdr:row>119</xdr:row>
      <xdr:rowOff>0</xdr:rowOff>
    </xdr:to>
    <xdr:pic>
      <xdr:nvPicPr>
        <xdr:cNvPr id="24" name="Рисунок 23" descr="IMG_7774.jpg">
          <a:hlinkClick xmlns:r="http://schemas.openxmlformats.org/officeDocument/2006/relationships" r:id="rId34"/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 l="5595" t="10912" r="12985" b="23227"/>
        <a:stretch>
          <a:fillRect/>
        </a:stretch>
      </xdr:blipFill>
      <xdr:spPr>
        <a:xfrm>
          <a:off x="0" y="76047599"/>
          <a:ext cx="5467350" cy="6633981"/>
        </a:xfrm>
        <a:prstGeom prst="rect">
          <a:avLst/>
        </a:prstGeom>
      </xdr:spPr>
    </xdr:pic>
    <xdr:clientData/>
  </xdr:twoCellAnchor>
  <xdr:twoCellAnchor editAs="oneCell">
    <xdr:from>
      <xdr:col>0</xdr:col>
      <xdr:colOff>3962400</xdr:colOff>
      <xdr:row>115</xdr:row>
      <xdr:rowOff>1028700</xdr:rowOff>
    </xdr:from>
    <xdr:to>
      <xdr:col>0</xdr:col>
      <xdr:colOff>8582025</xdr:colOff>
      <xdr:row>118</xdr:row>
      <xdr:rowOff>394000</xdr:rowOff>
    </xdr:to>
    <xdr:pic>
      <xdr:nvPicPr>
        <xdr:cNvPr id="25" name="Рисунок 24" descr="IMG_7783.jpg">
          <a:hlinkClick xmlns:r="http://schemas.openxmlformats.org/officeDocument/2006/relationships" r:id="rId34"/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3962400" y="79552800"/>
          <a:ext cx="4619625" cy="30800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5483174</xdr:colOff>
      <xdr:row>133</xdr:row>
      <xdr:rowOff>1166999</xdr:rowOff>
    </xdr:to>
    <xdr:pic>
      <xdr:nvPicPr>
        <xdr:cNvPr id="28" name="Рисунок 27" descr="IMG_7900.jpg">
          <a:hlinkClick xmlns:r="http://schemas.openxmlformats.org/officeDocument/2006/relationships" r:id="rId37"/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-6139" b="21031"/>
        <a:stretch>
          <a:fillRect/>
        </a:stretch>
      </xdr:blipFill>
      <xdr:spPr>
        <a:xfrm>
          <a:off x="0" y="89287350"/>
          <a:ext cx="5483174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4229100</xdr:colOff>
      <xdr:row>130</xdr:row>
      <xdr:rowOff>1162050</xdr:rowOff>
    </xdr:from>
    <xdr:to>
      <xdr:col>0</xdr:col>
      <xdr:colOff>8488040</xdr:colOff>
      <xdr:row>135</xdr:row>
      <xdr:rowOff>9527</xdr:rowOff>
    </xdr:to>
    <xdr:pic>
      <xdr:nvPicPr>
        <xdr:cNvPr id="29" name="Рисунок 28" descr="IMG_7919.jpg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l="19608" r="4902" b="-2049"/>
        <a:stretch>
          <a:fillRect/>
        </a:stretch>
      </xdr:blipFill>
      <xdr:spPr>
        <a:xfrm>
          <a:off x="4229100" y="91687650"/>
          <a:ext cx="4258940" cy="383857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135</xdr:row>
      <xdr:rowOff>-1</xdr:rowOff>
    </xdr:from>
    <xdr:to>
      <xdr:col>0</xdr:col>
      <xdr:colOff>4210050</xdr:colOff>
      <xdr:row>136</xdr:row>
      <xdr:rowOff>5126158</xdr:rowOff>
    </xdr:to>
    <xdr:pic>
      <xdr:nvPicPr>
        <xdr:cNvPr id="30" name="Рисунок 29" descr="IMG_7869.jpg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 t="6459" r="11419" b="4268"/>
        <a:stretch>
          <a:fillRect/>
        </a:stretch>
      </xdr:blipFill>
      <xdr:spPr>
        <a:xfrm>
          <a:off x="1" y="95516699"/>
          <a:ext cx="4210049" cy="6364409"/>
        </a:xfrm>
        <a:prstGeom prst="rect">
          <a:avLst/>
        </a:prstGeom>
      </xdr:spPr>
    </xdr:pic>
    <xdr:clientData/>
  </xdr:twoCellAnchor>
  <xdr:twoCellAnchor editAs="oneCell">
    <xdr:from>
      <xdr:col>0</xdr:col>
      <xdr:colOff>3733800</xdr:colOff>
      <xdr:row>136</xdr:row>
      <xdr:rowOff>895350</xdr:rowOff>
    </xdr:from>
    <xdr:to>
      <xdr:col>1</xdr:col>
      <xdr:colOff>95250</xdr:colOff>
      <xdr:row>145</xdr:row>
      <xdr:rowOff>55462</xdr:rowOff>
    </xdr:to>
    <xdr:pic>
      <xdr:nvPicPr>
        <xdr:cNvPr id="31" name="Рисунок 30" descr="IMG_7882.jpg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 l="21671" r="-1298" b="-4700"/>
        <a:stretch>
          <a:fillRect/>
        </a:stretch>
      </xdr:blipFill>
      <xdr:spPr>
        <a:xfrm>
          <a:off x="3733800" y="97650300"/>
          <a:ext cx="4953000" cy="43417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-1</xdr:rowOff>
    </xdr:from>
    <xdr:to>
      <xdr:col>0</xdr:col>
      <xdr:colOff>4210050</xdr:colOff>
      <xdr:row>150</xdr:row>
      <xdr:rowOff>123825</xdr:rowOff>
    </xdr:to>
    <xdr:pic>
      <xdr:nvPicPr>
        <xdr:cNvPr id="32" name="Рисунок 31" descr="IMG_7968.jpg">
          <a:hlinkClick xmlns:r="http://schemas.openxmlformats.org/officeDocument/2006/relationships" r:id="rId44"/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101936549"/>
          <a:ext cx="4210050" cy="631507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4095750</xdr:colOff>
      <xdr:row>147</xdr:row>
      <xdr:rowOff>342900</xdr:rowOff>
    </xdr:from>
    <xdr:to>
      <xdr:col>0</xdr:col>
      <xdr:colOff>8429625</xdr:colOff>
      <xdr:row>150</xdr:row>
      <xdr:rowOff>158406</xdr:rowOff>
    </xdr:to>
    <xdr:pic>
      <xdr:nvPicPr>
        <xdr:cNvPr id="33" name="Рисунок 32" descr="IMG_7983.jpg">
          <a:hlinkClick xmlns:r="http://schemas.openxmlformats.org/officeDocument/2006/relationships" r:id="rId44"/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 l="18647" t="1134" r="214" b="-542"/>
        <a:stretch>
          <a:fillRect/>
        </a:stretch>
      </xdr:blipFill>
      <xdr:spPr>
        <a:xfrm>
          <a:off x="4095750" y="104755950"/>
          <a:ext cx="4333875" cy="35397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5353050</xdr:colOff>
      <xdr:row>158</xdr:row>
      <xdr:rowOff>0</xdr:rowOff>
    </xdr:to>
    <xdr:pic>
      <xdr:nvPicPr>
        <xdr:cNvPr id="34" name="Рисунок 33" descr="IMG_7939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 r="-2043" b="13443"/>
        <a:stretch>
          <a:fillRect/>
        </a:stretch>
      </xdr:blipFill>
      <xdr:spPr>
        <a:xfrm>
          <a:off x="0" y="108299250"/>
          <a:ext cx="5353050" cy="6810272"/>
        </a:xfrm>
        <a:prstGeom prst="rect">
          <a:avLst/>
        </a:prstGeom>
      </xdr:spPr>
    </xdr:pic>
    <xdr:clientData/>
  </xdr:twoCellAnchor>
  <xdr:twoCellAnchor editAs="oneCell">
    <xdr:from>
      <xdr:col>0</xdr:col>
      <xdr:colOff>3981450</xdr:colOff>
      <xdr:row>155</xdr:row>
      <xdr:rowOff>571500</xdr:rowOff>
    </xdr:from>
    <xdr:to>
      <xdr:col>0</xdr:col>
      <xdr:colOff>8524875</xdr:colOff>
      <xdr:row>157</xdr:row>
      <xdr:rowOff>1775329</xdr:rowOff>
    </xdr:to>
    <xdr:pic>
      <xdr:nvPicPr>
        <xdr:cNvPr id="35" name="Рисунок 34" descr="IMG_7954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16631" b="-1298"/>
        <a:stretch>
          <a:fillRect/>
        </a:stretch>
      </xdr:blipFill>
      <xdr:spPr>
        <a:xfrm>
          <a:off x="3981450" y="111347250"/>
          <a:ext cx="4543425" cy="368032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158</xdr:row>
      <xdr:rowOff>0</xdr:rowOff>
    </xdr:from>
    <xdr:to>
      <xdr:col>0</xdr:col>
      <xdr:colOff>4102220</xdr:colOff>
      <xdr:row>163</xdr:row>
      <xdr:rowOff>3643500</xdr:rowOff>
    </xdr:to>
    <xdr:pic>
      <xdr:nvPicPr>
        <xdr:cNvPr id="36" name="Рисунок 35" descr="IMG_7849.jpg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 l="-673" t="2085" r="2318" b="1429"/>
        <a:stretch>
          <a:fillRect/>
        </a:stretch>
      </xdr:blipFill>
      <xdr:spPr>
        <a:xfrm>
          <a:off x="1" y="115081050"/>
          <a:ext cx="4102219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3924300</xdr:colOff>
      <xdr:row>162</xdr:row>
      <xdr:rowOff>1104899</xdr:rowOff>
    </xdr:from>
    <xdr:to>
      <xdr:col>1</xdr:col>
      <xdr:colOff>19050</xdr:colOff>
      <xdr:row>163</xdr:row>
      <xdr:rowOff>3629050</xdr:rowOff>
    </xdr:to>
    <xdr:pic>
      <xdr:nvPicPr>
        <xdr:cNvPr id="37" name="Рисунок 36" descr="IMG_7863.jpg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 l="16620" b="-420"/>
        <a:stretch>
          <a:fillRect/>
        </a:stretch>
      </xdr:blipFill>
      <xdr:spPr>
        <a:xfrm>
          <a:off x="3924300" y="117424199"/>
          <a:ext cx="4686300" cy="37624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164</xdr:row>
      <xdr:rowOff>0</xdr:rowOff>
    </xdr:from>
    <xdr:to>
      <xdr:col>0</xdr:col>
      <xdr:colOff>4081992</xdr:colOff>
      <xdr:row>167</xdr:row>
      <xdr:rowOff>43049</xdr:rowOff>
    </xdr:to>
    <xdr:pic>
      <xdr:nvPicPr>
        <xdr:cNvPr id="38" name="Рисунок 37" descr="IMG_7872.jpg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" y="121215150"/>
          <a:ext cx="4081991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3829050</xdr:colOff>
      <xdr:row>165</xdr:row>
      <xdr:rowOff>1123950</xdr:rowOff>
    </xdr:from>
    <xdr:to>
      <xdr:col>0</xdr:col>
      <xdr:colOff>8540614</xdr:colOff>
      <xdr:row>166</xdr:row>
      <xdr:rowOff>3524250</xdr:rowOff>
    </xdr:to>
    <xdr:pic>
      <xdr:nvPicPr>
        <xdr:cNvPr id="39" name="Рисунок 38" descr="IMG_7888.jpg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 l="12706" b="-1071"/>
        <a:stretch>
          <a:fillRect/>
        </a:stretch>
      </xdr:blipFill>
      <xdr:spPr>
        <a:xfrm>
          <a:off x="3829050" y="123577350"/>
          <a:ext cx="4711564" cy="3638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4081992</xdr:colOff>
      <xdr:row>169</xdr:row>
      <xdr:rowOff>3643500</xdr:rowOff>
    </xdr:to>
    <xdr:pic>
      <xdr:nvPicPr>
        <xdr:cNvPr id="40" name="Рисунок 39" descr="IMG_7895.jpg">
          <a:hlinkClick xmlns:r="http://schemas.openxmlformats.org/officeDocument/2006/relationships" r:id="rId56"/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127292100"/>
          <a:ext cx="4081992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3409950</xdr:colOff>
      <xdr:row>169</xdr:row>
      <xdr:rowOff>190500</xdr:rowOff>
    </xdr:from>
    <xdr:to>
      <xdr:col>1</xdr:col>
      <xdr:colOff>16512</xdr:colOff>
      <xdr:row>169</xdr:row>
      <xdr:rowOff>3657600</xdr:rowOff>
    </xdr:to>
    <xdr:pic>
      <xdr:nvPicPr>
        <xdr:cNvPr id="41" name="Рисунок 40" descr="IMG_7909.jpg">
          <a:hlinkClick xmlns:r="http://schemas.openxmlformats.org/officeDocument/2006/relationships" r:id="rId56"/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3409950" y="129959100"/>
          <a:ext cx="5198112" cy="3467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3802953</xdr:colOff>
      <xdr:row>174</xdr:row>
      <xdr:rowOff>1166999</xdr:rowOff>
    </xdr:to>
    <xdr:pic>
      <xdr:nvPicPr>
        <xdr:cNvPr id="42" name="Рисунок 41" descr="IMG_7597.jpg">
          <a:hlinkClick xmlns:r="http://schemas.openxmlformats.org/officeDocument/2006/relationships" r:id="rId59"/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rcRect l="10492" t="11945" r="19199" b="13855"/>
        <a:stretch>
          <a:fillRect/>
        </a:stretch>
      </xdr:blipFill>
      <xdr:spPr>
        <a:xfrm>
          <a:off x="0" y="133483350"/>
          <a:ext cx="3802953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4286250</xdr:colOff>
      <xdr:row>172</xdr:row>
      <xdr:rowOff>171450</xdr:rowOff>
    </xdr:from>
    <xdr:to>
      <xdr:col>1</xdr:col>
      <xdr:colOff>8181</xdr:colOff>
      <xdr:row>175</xdr:row>
      <xdr:rowOff>56699</xdr:rowOff>
    </xdr:to>
    <xdr:pic>
      <xdr:nvPicPr>
        <xdr:cNvPr id="43" name="Рисунок 42" descr="IMG_7610.jpg">
          <a:hlinkClick xmlns:r="http://schemas.openxmlformats.org/officeDocument/2006/relationships" r:id="rId59"/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l="16920" b="-2687"/>
        <a:stretch>
          <a:fillRect/>
        </a:stretch>
      </xdr:blipFill>
      <xdr:spPr>
        <a:xfrm>
          <a:off x="4286250" y="136131300"/>
          <a:ext cx="4313481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4181867</xdr:colOff>
      <xdr:row>179</xdr:row>
      <xdr:rowOff>1167001</xdr:rowOff>
    </xdr:to>
    <xdr:pic>
      <xdr:nvPicPr>
        <xdr:cNvPr id="44" name="Рисунок 43" descr="IMG_7624.jpg">
          <a:hlinkClick xmlns:r="http://schemas.openxmlformats.org/officeDocument/2006/relationships" r:id="rId62"/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rcRect l="13291" t="6220" r="12520" b="21570"/>
        <a:stretch>
          <a:fillRect/>
        </a:stretch>
      </xdr:blipFill>
      <xdr:spPr>
        <a:xfrm>
          <a:off x="0" y="139674600"/>
          <a:ext cx="4181867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3676650</xdr:colOff>
      <xdr:row>176</xdr:row>
      <xdr:rowOff>1016000</xdr:rowOff>
    </xdr:from>
    <xdr:to>
      <xdr:col>0</xdr:col>
      <xdr:colOff>8544739</xdr:colOff>
      <xdr:row>179</xdr:row>
      <xdr:rowOff>1171575</xdr:rowOff>
    </xdr:to>
    <xdr:pic>
      <xdr:nvPicPr>
        <xdr:cNvPr id="45" name="Рисунок 44" descr="IMG_7628.jpg">
          <a:hlinkClick xmlns:r="http://schemas.openxmlformats.org/officeDocument/2006/relationships" r:id="rId62"/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rcRect l="15246" b="-627"/>
        <a:stretch>
          <a:fillRect/>
        </a:stretch>
      </xdr:blipFill>
      <xdr:spPr>
        <a:xfrm>
          <a:off x="3676650" y="134397750"/>
          <a:ext cx="4868089" cy="3822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174625</xdr:rowOff>
    </xdr:from>
    <xdr:to>
      <xdr:col>0</xdr:col>
      <xdr:colOff>4267200</xdr:colOff>
      <xdr:row>189</xdr:row>
      <xdr:rowOff>1401170</xdr:rowOff>
    </xdr:to>
    <xdr:pic>
      <xdr:nvPicPr>
        <xdr:cNvPr id="48" name="Рисунок 47" descr="IMG_7636.jpg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lum bright="-10000"/>
        </a:blip>
        <a:srcRect l="17765" t="7271" r="9590" b="22119"/>
        <a:stretch>
          <a:fillRect/>
        </a:stretch>
      </xdr:blipFill>
      <xdr:spPr>
        <a:xfrm>
          <a:off x="0" y="142954375"/>
          <a:ext cx="4267200" cy="6116045"/>
        </a:xfrm>
        <a:prstGeom prst="rect">
          <a:avLst/>
        </a:prstGeom>
      </xdr:spPr>
    </xdr:pic>
    <xdr:clientData/>
  </xdr:twoCellAnchor>
  <xdr:twoCellAnchor editAs="oneCell">
    <xdr:from>
      <xdr:col>0</xdr:col>
      <xdr:colOff>3975100</xdr:colOff>
      <xdr:row>187</xdr:row>
      <xdr:rowOff>822325</xdr:rowOff>
    </xdr:from>
    <xdr:to>
      <xdr:col>0</xdr:col>
      <xdr:colOff>8528423</xdr:colOff>
      <xdr:row>189</xdr:row>
      <xdr:rowOff>1381125</xdr:rowOff>
    </xdr:to>
    <xdr:pic>
      <xdr:nvPicPr>
        <xdr:cNvPr id="49" name="Рисунок 48" descr="IMG_7649.jpg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975100" y="146046825"/>
          <a:ext cx="4553323" cy="3003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</xdr:row>
      <xdr:rowOff>115792</xdr:rowOff>
    </xdr:from>
    <xdr:to>
      <xdr:col>0</xdr:col>
      <xdr:colOff>5048250</xdr:colOff>
      <xdr:row>204</xdr:row>
      <xdr:rowOff>2538075</xdr:rowOff>
    </xdr:to>
    <xdr:pic>
      <xdr:nvPicPr>
        <xdr:cNvPr id="50" name="Рисунок 49" descr="IMG_7735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rcRect l="10615" t="9033" r="4832" b="22119"/>
        <a:stretch>
          <a:fillRect/>
        </a:stretch>
      </xdr:blipFill>
      <xdr:spPr>
        <a:xfrm>
          <a:off x="0" y="176652142"/>
          <a:ext cx="5048250" cy="61370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4804662</xdr:colOff>
      <xdr:row>193</xdr:row>
      <xdr:rowOff>4950</xdr:rowOff>
    </xdr:to>
    <xdr:pic>
      <xdr:nvPicPr>
        <xdr:cNvPr id="51" name="Рисунок 50" descr="IMG_7712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rcRect t="10498" r="16639" b="17969"/>
        <a:stretch>
          <a:fillRect/>
        </a:stretch>
      </xdr:blipFill>
      <xdr:spPr>
        <a:xfrm>
          <a:off x="0" y="158191200"/>
          <a:ext cx="4804662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4171950</xdr:colOff>
      <xdr:row>192</xdr:row>
      <xdr:rowOff>266700</xdr:rowOff>
    </xdr:from>
    <xdr:to>
      <xdr:col>0</xdr:col>
      <xdr:colOff>8550581</xdr:colOff>
      <xdr:row>193</xdr:row>
      <xdr:rowOff>57150</xdr:rowOff>
    </xdr:to>
    <xdr:pic>
      <xdr:nvPicPr>
        <xdr:cNvPr id="52" name="Рисунок 51" descr="IMG_7721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rcRect l="12221" b="-2609"/>
        <a:stretch>
          <a:fillRect/>
        </a:stretch>
      </xdr:blipFill>
      <xdr:spPr>
        <a:xfrm>
          <a:off x="4171950" y="160934400"/>
          <a:ext cx="4378631" cy="342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4903448</xdr:colOff>
      <xdr:row>196</xdr:row>
      <xdr:rowOff>2405251</xdr:rowOff>
    </xdr:to>
    <xdr:pic>
      <xdr:nvPicPr>
        <xdr:cNvPr id="53" name="Рисунок 52" descr="IMG_7685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rcRect t="4165" r="11114" b="21570"/>
        <a:stretch>
          <a:fillRect/>
        </a:stretch>
      </xdr:blipFill>
      <xdr:spPr>
        <a:xfrm>
          <a:off x="0" y="164306250"/>
          <a:ext cx="4903448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4343400</xdr:colOff>
      <xdr:row>195</xdr:row>
      <xdr:rowOff>438150</xdr:rowOff>
    </xdr:from>
    <xdr:to>
      <xdr:col>1</xdr:col>
      <xdr:colOff>3710</xdr:colOff>
      <xdr:row>196</xdr:row>
      <xdr:rowOff>2324101</xdr:rowOff>
    </xdr:to>
    <xdr:pic>
      <xdr:nvPicPr>
        <xdr:cNvPr id="54" name="Рисунок 53" descr="IMG_7699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rcRect l="12539" b="3917"/>
        <a:stretch>
          <a:fillRect/>
        </a:stretch>
      </xdr:blipFill>
      <xdr:spPr>
        <a:xfrm>
          <a:off x="4343400" y="167220900"/>
          <a:ext cx="4251860" cy="3124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4986783</xdr:colOff>
      <xdr:row>201</xdr:row>
      <xdr:rowOff>24001</xdr:rowOff>
    </xdr:to>
    <xdr:pic>
      <xdr:nvPicPr>
        <xdr:cNvPr id="55" name="Рисунок 54" descr="IMG_7660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rcRect l="5968" t="5838" r="6904" b="22515"/>
        <a:stretch>
          <a:fillRect/>
        </a:stretch>
      </xdr:blipFill>
      <xdr:spPr>
        <a:xfrm>
          <a:off x="0" y="170440350"/>
          <a:ext cx="4986783" cy="61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4762500</xdr:colOff>
      <xdr:row>199</xdr:row>
      <xdr:rowOff>933450</xdr:rowOff>
    </xdr:from>
    <xdr:to>
      <xdr:col>0</xdr:col>
      <xdr:colOff>8577765</xdr:colOff>
      <xdr:row>200</xdr:row>
      <xdr:rowOff>2215200</xdr:rowOff>
    </xdr:to>
    <xdr:pic>
      <xdr:nvPicPr>
        <xdr:cNvPr id="56" name="Рисунок 55" descr="IMG_7668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4762500" y="173850300"/>
          <a:ext cx="3815265" cy="25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4171950</xdr:colOff>
      <xdr:row>203</xdr:row>
      <xdr:rowOff>857250</xdr:rowOff>
    </xdr:from>
    <xdr:to>
      <xdr:col>0</xdr:col>
      <xdr:colOff>8441553</xdr:colOff>
      <xdr:row>204</xdr:row>
      <xdr:rowOff>2499000</xdr:rowOff>
    </xdr:to>
    <xdr:pic>
      <xdr:nvPicPr>
        <xdr:cNvPr id="57" name="Рисунок 56" descr="IMG_7739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4171950" y="179870100"/>
          <a:ext cx="4269603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79376</xdr:rowOff>
    </xdr:from>
    <xdr:to>
      <xdr:col>0</xdr:col>
      <xdr:colOff>4902536</xdr:colOff>
      <xdr:row>208</xdr:row>
      <xdr:rowOff>2540000</xdr:rowOff>
    </xdr:to>
    <xdr:pic>
      <xdr:nvPicPr>
        <xdr:cNvPr id="58" name="Рисунок 57" descr="IMG_7549.jpg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rcRect l="10013" t="7286" r="3559" b="19680"/>
        <a:stretch>
          <a:fillRect/>
        </a:stretch>
      </xdr:blipFill>
      <xdr:spPr>
        <a:xfrm>
          <a:off x="0" y="168941751"/>
          <a:ext cx="4902536" cy="612774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215</xdr:row>
      <xdr:rowOff>12700</xdr:rowOff>
    </xdr:from>
    <xdr:to>
      <xdr:col>0</xdr:col>
      <xdr:colOff>3962896</xdr:colOff>
      <xdr:row>216</xdr:row>
      <xdr:rowOff>3251200</xdr:rowOff>
    </xdr:to>
    <xdr:pic>
      <xdr:nvPicPr>
        <xdr:cNvPr id="60" name="Рисунок 59" descr="IMG_7817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rcRect l="12711" t="2051" r="13141" b="25293"/>
        <a:stretch>
          <a:fillRect/>
        </a:stretch>
      </xdr:blipFill>
      <xdr:spPr>
        <a:xfrm>
          <a:off x="47625" y="194973575"/>
          <a:ext cx="3915271" cy="5746750"/>
        </a:xfrm>
        <a:prstGeom prst="rect">
          <a:avLst/>
        </a:prstGeom>
      </xdr:spPr>
    </xdr:pic>
    <xdr:clientData/>
  </xdr:twoCellAnchor>
  <xdr:twoCellAnchor editAs="oneCell">
    <xdr:from>
      <xdr:col>0</xdr:col>
      <xdr:colOff>3759200</xdr:colOff>
      <xdr:row>215</xdr:row>
      <xdr:rowOff>1577975</xdr:rowOff>
    </xdr:from>
    <xdr:to>
      <xdr:col>0</xdr:col>
      <xdr:colOff>8476318</xdr:colOff>
      <xdr:row>216</xdr:row>
      <xdr:rowOff>3254375</xdr:rowOff>
    </xdr:to>
    <xdr:pic>
      <xdr:nvPicPr>
        <xdr:cNvPr id="61" name="Рисунок 60" descr="IMG_7825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rcRect l="17822" t="-732" r="7471" b="1171"/>
        <a:stretch>
          <a:fillRect/>
        </a:stretch>
      </xdr:blipFill>
      <xdr:spPr>
        <a:xfrm>
          <a:off x="3759200" y="196538850"/>
          <a:ext cx="4717118" cy="4184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</xdr:row>
      <xdr:rowOff>254000</xdr:rowOff>
    </xdr:from>
    <xdr:to>
      <xdr:col>0</xdr:col>
      <xdr:colOff>4114161</xdr:colOff>
      <xdr:row>226</xdr:row>
      <xdr:rowOff>2301875</xdr:rowOff>
    </xdr:to>
    <xdr:pic>
      <xdr:nvPicPr>
        <xdr:cNvPr id="62" name="Рисунок 61" descr="IMG_7831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rcRect l="19576" t="2749" r="3148" b="25092"/>
        <a:stretch>
          <a:fillRect/>
        </a:stretch>
      </xdr:blipFill>
      <xdr:spPr>
        <a:xfrm>
          <a:off x="0" y="203533375"/>
          <a:ext cx="4114161" cy="5715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3924300</xdr:colOff>
      <xdr:row>224</xdr:row>
      <xdr:rowOff>971550</xdr:rowOff>
    </xdr:from>
    <xdr:to>
      <xdr:col>0</xdr:col>
      <xdr:colOff>8553153</xdr:colOff>
      <xdr:row>226</xdr:row>
      <xdr:rowOff>2000250</xdr:rowOff>
    </xdr:to>
    <xdr:pic>
      <xdr:nvPicPr>
        <xdr:cNvPr id="63" name="Рисунок 62" descr="IMG_7848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rcRect l="12467" t="-176" r="12239" b="14692"/>
        <a:stretch>
          <a:fillRect/>
        </a:stretch>
      </xdr:blipFill>
      <xdr:spPr>
        <a:xfrm>
          <a:off x="3924300" y="219303600"/>
          <a:ext cx="4628853" cy="35052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3714750</xdr:colOff>
      <xdr:row>218</xdr:row>
      <xdr:rowOff>342900</xdr:rowOff>
    </xdr:from>
    <xdr:to>
      <xdr:col>0</xdr:col>
      <xdr:colOff>8528172</xdr:colOff>
      <xdr:row>218</xdr:row>
      <xdr:rowOff>3498025</xdr:rowOff>
    </xdr:to>
    <xdr:pic>
      <xdr:nvPicPr>
        <xdr:cNvPr id="64" name="Рисунок 63" descr="IMG_7778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rcRect l="9323" t="4472" r="16711" b="23038"/>
        <a:stretch>
          <a:fillRect/>
        </a:stretch>
      </xdr:blipFill>
      <xdr:spPr>
        <a:xfrm>
          <a:off x="3714750" y="204863700"/>
          <a:ext cx="4813422" cy="3155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95250</xdr:rowOff>
    </xdr:from>
    <xdr:to>
      <xdr:col>0</xdr:col>
      <xdr:colOff>4613300</xdr:colOff>
      <xdr:row>218</xdr:row>
      <xdr:rowOff>3492500</xdr:rowOff>
    </xdr:to>
    <xdr:pic>
      <xdr:nvPicPr>
        <xdr:cNvPr id="65" name="Рисунок 64" descr="IMG_7770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rcRect l="15440" t="8700" r="4166" b="22408"/>
        <a:stretch>
          <a:fillRect/>
        </a:stretch>
      </xdr:blipFill>
      <xdr:spPr>
        <a:xfrm>
          <a:off x="0" y="201136250"/>
          <a:ext cx="4613300" cy="5905500"/>
        </a:xfrm>
        <a:prstGeom prst="rect">
          <a:avLst/>
        </a:prstGeom>
      </xdr:spPr>
    </xdr:pic>
    <xdr:clientData/>
  </xdr:twoCellAnchor>
  <xdr:twoCellAnchor editAs="oneCell">
    <xdr:from>
      <xdr:col>0</xdr:col>
      <xdr:colOff>4597400</xdr:colOff>
      <xdr:row>207</xdr:row>
      <xdr:rowOff>866775</xdr:rowOff>
    </xdr:from>
    <xdr:to>
      <xdr:col>0</xdr:col>
      <xdr:colOff>8559656</xdr:colOff>
      <xdr:row>208</xdr:row>
      <xdr:rowOff>2447926</xdr:rowOff>
    </xdr:to>
    <xdr:pic>
      <xdr:nvPicPr>
        <xdr:cNvPr id="66" name="Рисунок 65" descr="IMG_7562.jpg">
          <a:hlinkClick xmlns:r="http://schemas.openxmlformats.org/officeDocument/2006/relationships" r:id="rId86"/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rcRect l="23408" t="3497" r="3127" b="17831"/>
        <a:stretch>
          <a:fillRect/>
        </a:stretch>
      </xdr:blipFill>
      <xdr:spPr>
        <a:xfrm>
          <a:off x="4597400" y="176872900"/>
          <a:ext cx="3962256" cy="2803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31750</xdr:rowOff>
    </xdr:from>
    <xdr:to>
      <xdr:col>0</xdr:col>
      <xdr:colOff>4269488</xdr:colOff>
      <xdr:row>220</xdr:row>
      <xdr:rowOff>3444875</xdr:rowOff>
    </xdr:to>
    <xdr:pic>
      <xdr:nvPicPr>
        <xdr:cNvPr id="68" name="Рисунок 67" descr="IMG_7780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rcRect l="8553" t="2578" r="4974" b="17114"/>
        <a:stretch>
          <a:fillRect/>
        </a:stretch>
      </xdr:blipFill>
      <xdr:spPr>
        <a:xfrm>
          <a:off x="0" y="207089375"/>
          <a:ext cx="4269488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3949700</xdr:colOff>
      <xdr:row>220</xdr:row>
      <xdr:rowOff>463550</xdr:rowOff>
    </xdr:from>
    <xdr:to>
      <xdr:col>0</xdr:col>
      <xdr:colOff>8487063</xdr:colOff>
      <xdr:row>220</xdr:row>
      <xdr:rowOff>3407640</xdr:rowOff>
    </xdr:to>
    <xdr:pic>
      <xdr:nvPicPr>
        <xdr:cNvPr id="69" name="Рисунок 68" descr="IMG_7801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rcRect l="7638" t="4356" r="18186" b="23485"/>
        <a:stretch>
          <a:fillRect/>
        </a:stretch>
      </xdr:blipFill>
      <xdr:spPr>
        <a:xfrm>
          <a:off x="3949700" y="210029425"/>
          <a:ext cx="4537363" cy="2944090"/>
        </a:xfrm>
        <a:prstGeom prst="rect">
          <a:avLst/>
        </a:prstGeom>
      </xdr:spPr>
    </xdr:pic>
    <xdr:clientData/>
  </xdr:twoCellAnchor>
  <xdr:twoCellAnchor editAs="oneCell">
    <xdr:from>
      <xdr:col>0</xdr:col>
      <xdr:colOff>6038850</xdr:colOff>
      <xdr:row>6</xdr:row>
      <xdr:rowOff>209551</xdr:rowOff>
    </xdr:from>
    <xdr:to>
      <xdr:col>1</xdr:col>
      <xdr:colOff>95250</xdr:colOff>
      <xdr:row>9</xdr:row>
      <xdr:rowOff>419101</xdr:rowOff>
    </xdr:to>
    <xdr:pic>
      <xdr:nvPicPr>
        <xdr:cNvPr id="73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6038850" y="5981701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5867400</xdr:colOff>
      <xdr:row>15</xdr:row>
      <xdr:rowOff>476250</xdr:rowOff>
    </xdr:from>
    <xdr:to>
      <xdr:col>0</xdr:col>
      <xdr:colOff>8515350</xdr:colOff>
      <xdr:row>19</xdr:row>
      <xdr:rowOff>114300</xdr:rowOff>
    </xdr:to>
    <xdr:pic>
      <xdr:nvPicPr>
        <xdr:cNvPr id="74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5867400" y="11391900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5905500</xdr:colOff>
      <xdr:row>26</xdr:row>
      <xdr:rowOff>152400</xdr:rowOff>
    </xdr:from>
    <xdr:to>
      <xdr:col>0</xdr:col>
      <xdr:colOff>8553450</xdr:colOff>
      <xdr:row>29</xdr:row>
      <xdr:rowOff>361950</xdr:rowOff>
    </xdr:to>
    <xdr:pic>
      <xdr:nvPicPr>
        <xdr:cNvPr id="75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5905500" y="18040350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5791200</xdr:colOff>
      <xdr:row>36</xdr:row>
      <xdr:rowOff>95250</xdr:rowOff>
    </xdr:from>
    <xdr:to>
      <xdr:col>0</xdr:col>
      <xdr:colOff>8439150</xdr:colOff>
      <xdr:row>38</xdr:row>
      <xdr:rowOff>419101</xdr:rowOff>
    </xdr:to>
    <xdr:pic>
      <xdr:nvPicPr>
        <xdr:cNvPr id="76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5791200" y="23698200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6172200</xdr:colOff>
      <xdr:row>46</xdr:row>
      <xdr:rowOff>76200</xdr:rowOff>
    </xdr:from>
    <xdr:to>
      <xdr:col>1</xdr:col>
      <xdr:colOff>228600</xdr:colOff>
      <xdr:row>48</xdr:row>
      <xdr:rowOff>323849</xdr:rowOff>
    </xdr:to>
    <xdr:pic>
      <xdr:nvPicPr>
        <xdr:cNvPr id="78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6172200" y="29984700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6115050</xdr:colOff>
      <xdr:row>55</xdr:row>
      <xdr:rowOff>666750</xdr:rowOff>
    </xdr:from>
    <xdr:to>
      <xdr:col>1</xdr:col>
      <xdr:colOff>171450</xdr:colOff>
      <xdr:row>58</xdr:row>
      <xdr:rowOff>228600</xdr:rowOff>
    </xdr:to>
    <xdr:pic>
      <xdr:nvPicPr>
        <xdr:cNvPr id="79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6115050" y="36328350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5962650</xdr:colOff>
      <xdr:row>66</xdr:row>
      <xdr:rowOff>19050</xdr:rowOff>
    </xdr:from>
    <xdr:to>
      <xdr:col>1</xdr:col>
      <xdr:colOff>19050</xdr:colOff>
      <xdr:row>67</xdr:row>
      <xdr:rowOff>723900</xdr:rowOff>
    </xdr:to>
    <xdr:pic>
      <xdr:nvPicPr>
        <xdr:cNvPr id="80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5962650" y="42862500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6038850</xdr:colOff>
      <xdr:row>75</xdr:row>
      <xdr:rowOff>800100</xdr:rowOff>
    </xdr:from>
    <xdr:to>
      <xdr:col>1</xdr:col>
      <xdr:colOff>95250</xdr:colOff>
      <xdr:row>77</xdr:row>
      <xdr:rowOff>876301</xdr:rowOff>
    </xdr:to>
    <xdr:pic>
      <xdr:nvPicPr>
        <xdr:cNvPr id="81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6038850" y="50063400"/>
          <a:ext cx="2647950" cy="1924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15874</xdr:colOff>
      <xdr:row>180</xdr:row>
      <xdr:rowOff>15875</xdr:rowOff>
    </xdr:from>
    <xdr:to>
      <xdr:col>0</xdr:col>
      <xdr:colOff>4308715</xdr:colOff>
      <xdr:row>184</xdr:row>
      <xdr:rowOff>444500</xdr:rowOff>
    </xdr:to>
    <xdr:pic>
      <xdr:nvPicPr>
        <xdr:cNvPr id="82" name="Рисунок 81" descr="IMG_7585.jpg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 l="15584" t="6116" r="14633" b="32416"/>
        <a:stretch>
          <a:fillRect/>
        </a:stretch>
      </xdr:blipFill>
      <xdr:spPr>
        <a:xfrm>
          <a:off x="15874" y="137096500"/>
          <a:ext cx="4292841" cy="563562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4000500</xdr:colOff>
      <xdr:row>180</xdr:row>
      <xdr:rowOff>2222500</xdr:rowOff>
    </xdr:from>
    <xdr:to>
      <xdr:col>1</xdr:col>
      <xdr:colOff>6449</xdr:colOff>
      <xdr:row>184</xdr:row>
      <xdr:rowOff>444500</xdr:rowOff>
    </xdr:to>
    <xdr:pic>
      <xdr:nvPicPr>
        <xdr:cNvPr id="86" name="Рисунок 85" descr="IMG_7589.jpg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rcRect l="18466" t="7421" r="331" b="2118"/>
        <a:stretch>
          <a:fillRect/>
        </a:stretch>
      </xdr:blipFill>
      <xdr:spPr>
        <a:xfrm>
          <a:off x="4000500" y="139303125"/>
          <a:ext cx="4594324" cy="342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3952875</xdr:colOff>
      <xdr:row>222</xdr:row>
      <xdr:rowOff>5124097</xdr:rowOff>
    </xdr:to>
    <xdr:pic>
      <xdr:nvPicPr>
        <xdr:cNvPr id="87" name="Рисунок 86" descr="IMG_7746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rcRect l="12750" t="2835" r="11372" b="31705"/>
        <a:stretch>
          <a:fillRect/>
        </a:stretch>
      </xdr:blipFill>
      <xdr:spPr>
        <a:xfrm>
          <a:off x="0" y="198072375"/>
          <a:ext cx="3952875" cy="5124097"/>
        </a:xfrm>
        <a:prstGeom prst="rect">
          <a:avLst/>
        </a:prstGeom>
      </xdr:spPr>
    </xdr:pic>
    <xdr:clientData/>
  </xdr:twoCellAnchor>
  <xdr:twoCellAnchor editAs="oneCell">
    <xdr:from>
      <xdr:col>0</xdr:col>
      <xdr:colOff>4222750</xdr:colOff>
      <xdr:row>222</xdr:row>
      <xdr:rowOff>2063750</xdr:rowOff>
    </xdr:from>
    <xdr:to>
      <xdr:col>0</xdr:col>
      <xdr:colOff>8207375</xdr:colOff>
      <xdr:row>222</xdr:row>
      <xdr:rowOff>5191125</xdr:rowOff>
    </xdr:to>
    <xdr:pic>
      <xdr:nvPicPr>
        <xdr:cNvPr id="88" name="Рисунок 87" descr="IMG_7758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rcRect l="20006" r="8261" b="15802"/>
        <a:stretch>
          <a:fillRect/>
        </a:stretch>
      </xdr:blipFill>
      <xdr:spPr>
        <a:xfrm>
          <a:off x="4222750" y="200136125"/>
          <a:ext cx="3984625" cy="3127375"/>
        </a:xfrm>
        <a:prstGeom prst="rect">
          <a:avLst/>
        </a:prstGeom>
      </xdr:spPr>
    </xdr:pic>
    <xdr:clientData/>
  </xdr:twoCellAnchor>
  <xdr:twoCellAnchor editAs="oneCell">
    <xdr:from>
      <xdr:col>0</xdr:col>
      <xdr:colOff>984250</xdr:colOff>
      <xdr:row>212</xdr:row>
      <xdr:rowOff>63500</xdr:rowOff>
    </xdr:from>
    <xdr:to>
      <xdr:col>0</xdr:col>
      <xdr:colOff>5699125</xdr:colOff>
      <xdr:row>212</xdr:row>
      <xdr:rowOff>5150357</xdr:rowOff>
    </xdr:to>
    <xdr:pic>
      <xdr:nvPicPr>
        <xdr:cNvPr id="92" name="Рисунок 91" descr="IMG_7486.jpg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rcRect l="10249" t="8789" r="5961" b="29832"/>
        <a:stretch>
          <a:fillRect/>
        </a:stretch>
      </xdr:blipFill>
      <xdr:spPr>
        <a:xfrm>
          <a:off x="984250" y="179943125"/>
          <a:ext cx="4714875" cy="508685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213</xdr:row>
      <xdr:rowOff>165099</xdr:rowOff>
    </xdr:from>
    <xdr:to>
      <xdr:col>0</xdr:col>
      <xdr:colOff>3921125</xdr:colOff>
      <xdr:row>213</xdr:row>
      <xdr:rowOff>5176754</xdr:rowOff>
    </xdr:to>
    <xdr:pic>
      <xdr:nvPicPr>
        <xdr:cNvPr id="94" name="Рисунок 93" descr="IMG_7504.jpg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rcRect t="6254" r="4539" b="11176"/>
        <a:stretch>
          <a:fillRect/>
        </a:stretch>
      </xdr:blipFill>
      <xdr:spPr>
        <a:xfrm>
          <a:off x="47625" y="184711974"/>
          <a:ext cx="3873500" cy="501165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4000500</xdr:colOff>
      <xdr:row>213</xdr:row>
      <xdr:rowOff>2317750</xdr:rowOff>
    </xdr:from>
    <xdr:to>
      <xdr:col>0</xdr:col>
      <xdr:colOff>8342354</xdr:colOff>
      <xdr:row>213</xdr:row>
      <xdr:rowOff>5197750</xdr:rowOff>
    </xdr:to>
    <xdr:pic>
      <xdr:nvPicPr>
        <xdr:cNvPr id="95" name="Рисунок 94" descr="IMG_7512.jpg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4000500" y="187325000"/>
          <a:ext cx="4341854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2159001</xdr:colOff>
      <xdr:row>214</xdr:row>
      <xdr:rowOff>31750</xdr:rowOff>
    </xdr:from>
    <xdr:to>
      <xdr:col>0</xdr:col>
      <xdr:colOff>6683375</xdr:colOff>
      <xdr:row>214</xdr:row>
      <xdr:rowOff>5127979</xdr:rowOff>
    </xdr:to>
    <xdr:pic>
      <xdr:nvPicPr>
        <xdr:cNvPr id="98" name="Рисунок 97" descr="IMG_7524.jpg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rcRect l="6633" t="9109" r="16133" b="32639"/>
        <a:stretch>
          <a:fillRect/>
        </a:stretch>
      </xdr:blipFill>
      <xdr:spPr>
        <a:xfrm>
          <a:off x="2159001" y="190246000"/>
          <a:ext cx="4524374" cy="50962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460150</xdr:colOff>
      <xdr:row>27</xdr:row>
      <xdr:rowOff>76200</xdr:rowOff>
    </xdr:to>
    <xdr:pic>
      <xdr:nvPicPr>
        <xdr:cNvPr id="2" name="Рисунок 1" descr="image-17-09-24-11-51-10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90500"/>
          <a:ext cx="6556150" cy="502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28</xdr:row>
      <xdr:rowOff>66675</xdr:rowOff>
    </xdr:from>
    <xdr:to>
      <xdr:col>6</xdr:col>
      <xdr:colOff>235617</xdr:colOff>
      <xdr:row>43</xdr:row>
      <xdr:rowOff>89175</xdr:rowOff>
    </xdr:to>
    <xdr:pic>
      <xdr:nvPicPr>
        <xdr:cNvPr id="3" name="Рисунок 2" descr="image-17-09-24-11-51-19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6" y="5400675"/>
          <a:ext cx="3445541" cy="288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9526</xdr:colOff>
      <xdr:row>0</xdr:row>
      <xdr:rowOff>0</xdr:rowOff>
    </xdr:from>
    <xdr:to>
      <xdr:col>16</xdr:col>
      <xdr:colOff>476169</xdr:colOff>
      <xdr:row>15</xdr:row>
      <xdr:rowOff>22500</xdr:rowOff>
    </xdr:to>
    <xdr:pic>
      <xdr:nvPicPr>
        <xdr:cNvPr id="4" name="Рисунок 3" descr="image-17-09-24-11-51-6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24726" y="0"/>
          <a:ext cx="2905043" cy="288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15</xdr:row>
      <xdr:rowOff>142875</xdr:rowOff>
    </xdr:from>
    <xdr:to>
      <xdr:col>16</xdr:col>
      <xdr:colOff>542924</xdr:colOff>
      <xdr:row>35</xdr:row>
      <xdr:rowOff>105086</xdr:rowOff>
    </xdr:to>
    <xdr:pic>
      <xdr:nvPicPr>
        <xdr:cNvPr id="6" name="Рисунок 5" descr="image-17-09-24-11-51-13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67600" y="3000375"/>
          <a:ext cx="2828924" cy="37722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266700</xdr:colOff>
      <xdr:row>0</xdr:row>
      <xdr:rowOff>19050</xdr:rowOff>
    </xdr:from>
    <xdr:to>
      <xdr:col>14</xdr:col>
      <xdr:colOff>514470</xdr:colOff>
      <xdr:row>15</xdr:row>
      <xdr:rowOff>41550</xdr:rowOff>
    </xdr:to>
    <xdr:pic>
      <xdr:nvPicPr>
        <xdr:cNvPr id="2" name="Рисунок 1" descr="image-17-09-24-11-51-4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53100" y="19050"/>
          <a:ext cx="3295770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9</xdr:col>
      <xdr:colOff>165275</xdr:colOff>
      <xdr:row>23</xdr:row>
      <xdr:rowOff>129000</xdr:rowOff>
    </xdr:to>
    <xdr:pic>
      <xdr:nvPicPr>
        <xdr:cNvPr id="3" name="Рисунок 2" descr="image-17-09-24-11-51-17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190500"/>
          <a:ext cx="5042075" cy="43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19051</xdr:colOff>
      <xdr:row>4</xdr:row>
      <xdr:rowOff>104775</xdr:rowOff>
    </xdr:from>
    <xdr:to>
      <xdr:col>19</xdr:col>
      <xdr:colOff>555809</xdr:colOff>
      <xdr:row>19</xdr:row>
      <xdr:rowOff>127275</xdr:rowOff>
    </xdr:to>
    <xdr:pic>
      <xdr:nvPicPr>
        <xdr:cNvPr id="4" name="Рисунок 3" descr="image-17-09-24-11-51-12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163051" y="866775"/>
          <a:ext cx="2975158" cy="28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590551</xdr:colOff>
      <xdr:row>16</xdr:row>
      <xdr:rowOff>38099</xdr:rowOff>
    </xdr:from>
    <xdr:to>
      <xdr:col>14</xdr:col>
      <xdr:colOff>371475</xdr:colOff>
      <xdr:row>36</xdr:row>
      <xdr:rowOff>310</xdr:rowOff>
    </xdr:to>
    <xdr:pic>
      <xdr:nvPicPr>
        <xdr:cNvPr id="5" name="Рисунок 4" descr="image-17-09-24-11-51-13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76951" y="3086099"/>
          <a:ext cx="2828924" cy="37722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198340</xdr:colOff>
      <xdr:row>23</xdr:row>
      <xdr:rowOff>129000</xdr:rowOff>
    </xdr:to>
    <xdr:pic>
      <xdr:nvPicPr>
        <xdr:cNvPr id="3" name="Рисунок 2" descr="image-17-09-24-11-51-25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90500"/>
          <a:ext cx="5075140" cy="432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14</xdr:col>
      <xdr:colOff>520116</xdr:colOff>
      <xdr:row>16</xdr:row>
      <xdr:rowOff>22500</xdr:rowOff>
    </xdr:to>
    <xdr:pic>
      <xdr:nvPicPr>
        <xdr:cNvPr id="4" name="Рисунок 3" descr="image-17-09-24-11-51-14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0" y="190500"/>
          <a:ext cx="2958516" cy="28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14</xdr:col>
      <xdr:colOff>390524</xdr:colOff>
      <xdr:row>37</xdr:row>
      <xdr:rowOff>152711</xdr:rowOff>
    </xdr:to>
    <xdr:pic>
      <xdr:nvPicPr>
        <xdr:cNvPr id="5" name="Рисунок 4" descr="image-17-09-24-11-51-13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96000" y="3429000"/>
          <a:ext cx="2828924" cy="3772211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5</xdr:row>
      <xdr:rowOff>38100</xdr:rowOff>
    </xdr:from>
    <xdr:to>
      <xdr:col>19</xdr:col>
      <xdr:colOff>500375</xdr:colOff>
      <xdr:row>20</xdr:row>
      <xdr:rowOff>60600</xdr:rowOff>
    </xdr:to>
    <xdr:pic>
      <xdr:nvPicPr>
        <xdr:cNvPr id="6" name="Рисунок 5" descr="image-17-09-24-11-51-1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229725" y="990600"/>
          <a:ext cx="2853050" cy="28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161925</xdr:rowOff>
    </xdr:from>
    <xdr:to>
      <xdr:col>8</xdr:col>
      <xdr:colOff>357369</xdr:colOff>
      <xdr:row>23</xdr:row>
      <xdr:rowOff>100425</xdr:rowOff>
    </xdr:to>
    <xdr:pic>
      <xdr:nvPicPr>
        <xdr:cNvPr id="2" name="Рисунок 1" descr="image-17-09-24-11-51-2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161925"/>
          <a:ext cx="4710294" cy="432000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95251</xdr:colOff>
      <xdr:row>0</xdr:row>
      <xdr:rowOff>123825</xdr:rowOff>
    </xdr:from>
    <xdr:to>
      <xdr:col>13</xdr:col>
      <xdr:colOff>494534</xdr:colOff>
      <xdr:row>15</xdr:row>
      <xdr:rowOff>146325</xdr:rowOff>
    </xdr:to>
    <xdr:pic>
      <xdr:nvPicPr>
        <xdr:cNvPr id="3" name="Рисунок 2" descr="image-17-09-24-11-51-8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81651" y="123825"/>
          <a:ext cx="2837683" cy="28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</xdr:colOff>
      <xdr:row>17</xdr:row>
      <xdr:rowOff>142875</xdr:rowOff>
    </xdr:from>
    <xdr:to>
      <xdr:col>13</xdr:col>
      <xdr:colOff>457199</xdr:colOff>
      <xdr:row>37</xdr:row>
      <xdr:rowOff>105086</xdr:rowOff>
    </xdr:to>
    <xdr:pic>
      <xdr:nvPicPr>
        <xdr:cNvPr id="4" name="Рисунок 3" descr="image-17-09-24-11-51-13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553075" y="3381375"/>
          <a:ext cx="2828924" cy="3772211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5</xdr:row>
      <xdr:rowOff>152400</xdr:rowOff>
    </xdr:from>
    <xdr:to>
      <xdr:col>20</xdr:col>
      <xdr:colOff>199424</xdr:colOff>
      <xdr:row>20</xdr:row>
      <xdr:rowOff>174900</xdr:rowOff>
    </xdr:to>
    <xdr:pic>
      <xdr:nvPicPr>
        <xdr:cNvPr id="5" name="Рисунок 4" descr="image-17-09-24-11-51-28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67751" y="1104900"/>
          <a:ext cx="3723673" cy="288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0</xdr:row>
      <xdr:rowOff>190499</xdr:rowOff>
    </xdr:from>
    <xdr:to>
      <xdr:col>10</xdr:col>
      <xdr:colOff>369448</xdr:colOff>
      <xdr:row>26</xdr:row>
      <xdr:rowOff>9524</xdr:rowOff>
    </xdr:to>
    <xdr:pic>
      <xdr:nvPicPr>
        <xdr:cNvPr id="2" name="Рисунок 1" descr="image-17-09-24-11-51-22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599" y="190499"/>
          <a:ext cx="5855849" cy="4772025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1</xdr:row>
      <xdr:rowOff>19050</xdr:rowOff>
    </xdr:from>
    <xdr:to>
      <xdr:col>16</xdr:col>
      <xdr:colOff>211945</xdr:colOff>
      <xdr:row>16</xdr:row>
      <xdr:rowOff>41550</xdr:rowOff>
    </xdr:to>
    <xdr:pic>
      <xdr:nvPicPr>
        <xdr:cNvPr id="3" name="Рисунок 2" descr="image-17-09-24-11-51-2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24650" y="209550"/>
          <a:ext cx="3240895" cy="28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476176</xdr:colOff>
      <xdr:row>16</xdr:row>
      <xdr:rowOff>114305</xdr:rowOff>
    </xdr:from>
    <xdr:to>
      <xdr:col>16</xdr:col>
      <xdr:colOff>419100</xdr:colOff>
      <xdr:row>38</xdr:row>
      <xdr:rowOff>6</xdr:rowOff>
    </xdr:to>
    <xdr:pic>
      <xdr:nvPicPr>
        <xdr:cNvPr id="5" name="Рисунок 4" descr="image-17-09-24-11-51.jpe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5356" t="-15" r="9712"/>
        <a:stretch>
          <a:fillRect/>
        </a:stretch>
      </xdr:blipFill>
      <xdr:spPr>
        <a:xfrm rot="5400000">
          <a:off x="6334087" y="3400394"/>
          <a:ext cx="4076701" cy="3600524"/>
        </a:xfrm>
        <a:prstGeom prst="rect">
          <a:avLst/>
        </a:prstGeom>
      </xdr:spPr>
    </xdr:pic>
    <xdr:clientData/>
  </xdr:twoCellAnchor>
  <xdr:twoCellAnchor editAs="oneCell">
    <xdr:from>
      <xdr:col>16</xdr:col>
      <xdr:colOff>533401</xdr:colOff>
      <xdr:row>6</xdr:row>
      <xdr:rowOff>66675</xdr:rowOff>
    </xdr:from>
    <xdr:to>
      <xdr:col>23</xdr:col>
      <xdr:colOff>191812</xdr:colOff>
      <xdr:row>21</xdr:row>
      <xdr:rowOff>89175</xdr:rowOff>
    </xdr:to>
    <xdr:pic>
      <xdr:nvPicPr>
        <xdr:cNvPr id="6" name="Рисунок 5" descr="image-17-09-24-11-51-9.jpe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014" t="4498" r="7922"/>
        <a:stretch>
          <a:fillRect/>
        </a:stretch>
      </xdr:blipFill>
      <xdr:spPr>
        <a:xfrm>
          <a:off x="10287001" y="1209675"/>
          <a:ext cx="3925611" cy="28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</xdr:row>
      <xdr:rowOff>0</xdr:rowOff>
    </xdr:from>
    <xdr:to>
      <xdr:col>10</xdr:col>
      <xdr:colOff>533694</xdr:colOff>
      <xdr:row>24</xdr:row>
      <xdr:rowOff>114300</xdr:rowOff>
    </xdr:to>
    <xdr:pic>
      <xdr:nvPicPr>
        <xdr:cNvPr id="2" name="Рисунок 1" descr="image-17-09-24-11-51-1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599" y="190500"/>
          <a:ext cx="6020095" cy="4495800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2</xdr:row>
      <xdr:rowOff>28575</xdr:rowOff>
    </xdr:from>
    <xdr:to>
      <xdr:col>21</xdr:col>
      <xdr:colOff>455675</xdr:colOff>
      <xdr:row>17</xdr:row>
      <xdr:rowOff>51075</xdr:rowOff>
    </xdr:to>
    <xdr:pic>
      <xdr:nvPicPr>
        <xdr:cNvPr id="3" name="Рисунок 2" descr="image-17-09-24-11-51-31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63125" y="409575"/>
          <a:ext cx="3494150" cy="288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18</xdr:row>
      <xdr:rowOff>19053</xdr:rowOff>
    </xdr:from>
    <xdr:to>
      <xdr:col>17</xdr:col>
      <xdr:colOff>161999</xdr:colOff>
      <xdr:row>39</xdr:row>
      <xdr:rowOff>95254</xdr:rowOff>
    </xdr:to>
    <xdr:pic>
      <xdr:nvPicPr>
        <xdr:cNvPr id="4" name="Рисунок 3" descr="image-17-09-24-11-51.jpe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5356" t="-15" r="9712"/>
        <a:stretch>
          <a:fillRect/>
        </a:stretch>
      </xdr:blipFill>
      <xdr:spPr>
        <a:xfrm rot="5400000">
          <a:off x="6686586" y="3686142"/>
          <a:ext cx="4076701" cy="3600524"/>
        </a:xfrm>
        <a:prstGeom prst="rect">
          <a:avLst/>
        </a:prstGeom>
      </xdr:spPr>
    </xdr:pic>
    <xdr:clientData/>
  </xdr:twoCellAnchor>
  <xdr:twoCellAnchor editAs="oneCell">
    <xdr:from>
      <xdr:col>10</xdr:col>
      <xdr:colOff>552451</xdr:colOff>
      <xdr:row>2</xdr:row>
      <xdr:rowOff>38100</xdr:rowOff>
    </xdr:from>
    <xdr:to>
      <xdr:col>15</xdr:col>
      <xdr:colOff>479609</xdr:colOff>
      <xdr:row>17</xdr:row>
      <xdr:rowOff>60600</xdr:rowOff>
    </xdr:to>
    <xdr:pic>
      <xdr:nvPicPr>
        <xdr:cNvPr id="5" name="Рисунок 4" descr="image-17-09-24-11-51-12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48451" y="419100"/>
          <a:ext cx="2975158" cy="288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190499</xdr:rowOff>
    </xdr:from>
    <xdr:to>
      <xdr:col>11</xdr:col>
      <xdr:colOff>153832</xdr:colOff>
      <xdr:row>25</xdr:row>
      <xdr:rowOff>142874</xdr:rowOff>
    </xdr:to>
    <xdr:pic>
      <xdr:nvPicPr>
        <xdr:cNvPr id="2" name="Рисунок 1" descr="image-17-09-24-11-51-27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90499"/>
          <a:ext cx="6249832" cy="4714875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0</xdr:row>
      <xdr:rowOff>133350</xdr:rowOff>
    </xdr:from>
    <xdr:to>
      <xdr:col>24</xdr:col>
      <xdr:colOff>203522</xdr:colOff>
      <xdr:row>15</xdr:row>
      <xdr:rowOff>155850</xdr:rowOff>
    </xdr:to>
    <xdr:pic>
      <xdr:nvPicPr>
        <xdr:cNvPr id="3" name="Рисунок 2" descr="image-17-09-24-11-51-3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353800" y="133350"/>
          <a:ext cx="3480122" cy="288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228600</xdr:colOff>
      <xdr:row>16</xdr:row>
      <xdr:rowOff>133353</xdr:rowOff>
    </xdr:from>
    <xdr:to>
      <xdr:col>17</xdr:col>
      <xdr:colOff>171524</xdr:colOff>
      <xdr:row>38</xdr:row>
      <xdr:rowOff>19054</xdr:rowOff>
    </xdr:to>
    <xdr:pic>
      <xdr:nvPicPr>
        <xdr:cNvPr id="4" name="Рисунок 3" descr="image-17-09-24-11-51.jpe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5356" t="-15" r="9712"/>
        <a:stretch>
          <a:fillRect/>
        </a:stretch>
      </xdr:blipFill>
      <xdr:spPr>
        <a:xfrm rot="5400000">
          <a:off x="6696111" y="3419442"/>
          <a:ext cx="4076701" cy="3600524"/>
        </a:xfrm>
        <a:prstGeom prst="rect">
          <a:avLst/>
        </a:prstGeom>
      </xdr:spPr>
    </xdr:pic>
    <xdr:clientData/>
  </xdr:twoCellAnchor>
  <xdr:twoCellAnchor editAs="oneCell">
    <xdr:from>
      <xdr:col>11</xdr:col>
      <xdr:colOff>209550</xdr:colOff>
      <xdr:row>0</xdr:row>
      <xdr:rowOff>142875</xdr:rowOff>
    </xdr:from>
    <xdr:to>
      <xdr:col>18</xdr:col>
      <xdr:colOff>279310</xdr:colOff>
      <xdr:row>15</xdr:row>
      <xdr:rowOff>165375</xdr:rowOff>
    </xdr:to>
    <xdr:pic>
      <xdr:nvPicPr>
        <xdr:cNvPr id="5" name="Рисунок 4" descr="image-17-09-24-11-51-23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915150" y="142875"/>
          <a:ext cx="4336960" cy="28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190499</xdr:rowOff>
    </xdr:from>
    <xdr:to>
      <xdr:col>10</xdr:col>
      <xdr:colOff>114300</xdr:colOff>
      <xdr:row>26</xdr:row>
      <xdr:rowOff>48872</xdr:rowOff>
    </xdr:to>
    <xdr:pic>
      <xdr:nvPicPr>
        <xdr:cNvPr id="2" name="Рисунок 1" descr="image-17-09-24-11-51-29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90499"/>
          <a:ext cx="5600700" cy="4811373"/>
        </a:xfrm>
        <a:prstGeom prst="rect">
          <a:avLst/>
        </a:prstGeom>
      </xdr:spPr>
    </xdr:pic>
    <xdr:clientData/>
  </xdr:twoCellAnchor>
  <xdr:twoCellAnchor editAs="oneCell">
    <xdr:from>
      <xdr:col>17</xdr:col>
      <xdr:colOff>552451</xdr:colOff>
      <xdr:row>0</xdr:row>
      <xdr:rowOff>76200</xdr:rowOff>
    </xdr:from>
    <xdr:to>
      <xdr:col>23</xdr:col>
      <xdr:colOff>584708</xdr:colOff>
      <xdr:row>15</xdr:row>
      <xdr:rowOff>98700</xdr:rowOff>
    </xdr:to>
    <xdr:pic>
      <xdr:nvPicPr>
        <xdr:cNvPr id="3" name="Рисунок 2" descr="image-17-09-24-11-51-18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15651" y="76200"/>
          <a:ext cx="3689857" cy="288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16</xdr:col>
      <xdr:colOff>552524</xdr:colOff>
      <xdr:row>39</xdr:row>
      <xdr:rowOff>76201</xdr:rowOff>
    </xdr:to>
    <xdr:pic>
      <xdr:nvPicPr>
        <xdr:cNvPr id="4" name="Рисунок 3" descr="image-17-09-24-11-51.jpe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5356" t="-15" r="9712"/>
        <a:stretch>
          <a:fillRect/>
        </a:stretch>
      </xdr:blipFill>
      <xdr:spPr>
        <a:xfrm rot="5400000">
          <a:off x="6467511" y="3667089"/>
          <a:ext cx="4076701" cy="3600524"/>
        </a:xfrm>
        <a:prstGeom prst="rect">
          <a:avLst/>
        </a:prstGeom>
      </xdr:spPr>
    </xdr:pic>
    <xdr:clientData/>
  </xdr:twoCellAnchor>
  <xdr:twoCellAnchor editAs="oneCell">
    <xdr:from>
      <xdr:col>10</xdr:col>
      <xdr:colOff>276225</xdr:colOff>
      <xdr:row>0</xdr:row>
      <xdr:rowOff>133350</xdr:rowOff>
    </xdr:from>
    <xdr:to>
      <xdr:col>17</xdr:col>
      <xdr:colOff>445579</xdr:colOff>
      <xdr:row>15</xdr:row>
      <xdr:rowOff>155850</xdr:rowOff>
    </xdr:to>
    <xdr:pic>
      <xdr:nvPicPr>
        <xdr:cNvPr id="6" name="Рисунок 5" descr="image-17-09-24-11-51-5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372225" y="133350"/>
          <a:ext cx="4436554" cy="288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0</xdr:row>
      <xdr:rowOff>128499</xdr:rowOff>
    </xdr:from>
    <xdr:to>
      <xdr:col>16</xdr:col>
      <xdr:colOff>478765</xdr:colOff>
      <xdr:row>18</xdr:row>
      <xdr:rowOff>76200</xdr:rowOff>
    </xdr:to>
    <xdr:pic>
      <xdr:nvPicPr>
        <xdr:cNvPr id="3" name="Рисунок 2" descr="IMG_771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5841" b="-283"/>
        <a:stretch>
          <a:fillRect/>
        </a:stretch>
      </xdr:blipFill>
      <xdr:spPr>
        <a:xfrm>
          <a:off x="5981700" y="128499"/>
          <a:ext cx="4250665" cy="3376701"/>
        </a:xfrm>
        <a:prstGeom prst="rect">
          <a:avLst/>
        </a:prstGeom>
      </xdr:spPr>
    </xdr:pic>
    <xdr:clientData/>
  </xdr:twoCellAnchor>
  <xdr:twoCellAnchor editAs="oneCell">
    <xdr:from>
      <xdr:col>9</xdr:col>
      <xdr:colOff>200025</xdr:colOff>
      <xdr:row>19</xdr:row>
      <xdr:rowOff>184425</xdr:rowOff>
    </xdr:from>
    <xdr:to>
      <xdr:col>15</xdr:col>
      <xdr:colOff>495300</xdr:colOff>
      <xdr:row>34</xdr:row>
      <xdr:rowOff>133350</xdr:rowOff>
    </xdr:to>
    <xdr:pic>
      <xdr:nvPicPr>
        <xdr:cNvPr id="4" name="Рисунок 3" descr="IMG_772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r="7666" b="1669"/>
        <a:stretch>
          <a:fillRect/>
        </a:stretch>
      </xdr:blipFill>
      <xdr:spPr>
        <a:xfrm>
          <a:off x="5686425" y="3803925"/>
          <a:ext cx="3952875" cy="2806425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1</xdr:row>
      <xdr:rowOff>38099</xdr:rowOff>
    </xdr:from>
    <xdr:to>
      <xdr:col>20</xdr:col>
      <xdr:colOff>384175</xdr:colOff>
      <xdr:row>18</xdr:row>
      <xdr:rowOff>47625</xdr:rowOff>
    </xdr:to>
    <xdr:pic>
      <xdr:nvPicPr>
        <xdr:cNvPr id="5" name="Рисунок 4" descr="IMG_7725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10824" y="228599"/>
          <a:ext cx="2165351" cy="3248026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26349</xdr:rowOff>
    </xdr:from>
    <xdr:to>
      <xdr:col>9</xdr:col>
      <xdr:colOff>84258</xdr:colOff>
      <xdr:row>37</xdr:row>
      <xdr:rowOff>66675</xdr:rowOff>
    </xdr:to>
    <xdr:pic>
      <xdr:nvPicPr>
        <xdr:cNvPr id="6" name="Рисунок 5" descr="IMG_7698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3701" t="3091" r="-3915" b="18498"/>
        <a:stretch>
          <a:fillRect/>
        </a:stretch>
      </xdr:blipFill>
      <xdr:spPr>
        <a:xfrm>
          <a:off x="133350" y="26349"/>
          <a:ext cx="5437308" cy="7088826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</xdr:colOff>
      <xdr:row>20</xdr:row>
      <xdr:rowOff>0</xdr:rowOff>
    </xdr:from>
    <xdr:to>
      <xdr:col>22</xdr:col>
      <xdr:colOff>198954</xdr:colOff>
      <xdr:row>33</xdr:row>
      <xdr:rowOff>43500</xdr:rowOff>
    </xdr:to>
    <xdr:pic>
      <xdr:nvPicPr>
        <xdr:cNvPr id="7" name="Рисунок 6" descr="IMG_800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829800" y="3810000"/>
          <a:ext cx="3780354" cy="25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85724</xdr:rowOff>
    </xdr:from>
    <xdr:to>
      <xdr:col>8</xdr:col>
      <xdr:colOff>244504</xdr:colOff>
      <xdr:row>35</xdr:row>
      <xdr:rowOff>38099</xdr:rowOff>
    </xdr:to>
    <xdr:pic>
      <xdr:nvPicPr>
        <xdr:cNvPr id="2" name="Рисунок 1" descr="IMG_774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9657" r="15048" b="16040"/>
        <a:stretch>
          <a:fillRect/>
        </a:stretch>
      </xdr:blipFill>
      <xdr:spPr>
        <a:xfrm>
          <a:off x="76199" y="85724"/>
          <a:ext cx="5045105" cy="6619875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142876</xdr:colOff>
      <xdr:row>2</xdr:row>
      <xdr:rowOff>104774</xdr:rowOff>
    </xdr:from>
    <xdr:to>
      <xdr:col>14</xdr:col>
      <xdr:colOff>443335</xdr:colOff>
      <xdr:row>16</xdr:row>
      <xdr:rowOff>76199</xdr:rowOff>
    </xdr:to>
    <xdr:pic>
      <xdr:nvPicPr>
        <xdr:cNvPr id="3" name="Рисунок 2" descr="IMG_7754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19676" y="485774"/>
          <a:ext cx="3958059" cy="2638425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295276</xdr:colOff>
      <xdr:row>19</xdr:row>
      <xdr:rowOff>171450</xdr:rowOff>
    </xdr:from>
    <xdr:to>
      <xdr:col>13</xdr:col>
      <xdr:colOff>486959</xdr:colOff>
      <xdr:row>31</xdr:row>
      <xdr:rowOff>45450</xdr:rowOff>
    </xdr:to>
    <xdr:pic>
      <xdr:nvPicPr>
        <xdr:cNvPr id="4" name="Рисунок 3" descr="IMG_775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72076" y="3790950"/>
          <a:ext cx="3239683" cy="21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200025</xdr:colOff>
      <xdr:row>3</xdr:row>
      <xdr:rowOff>142875</xdr:rowOff>
    </xdr:from>
    <xdr:to>
      <xdr:col>21</xdr:col>
      <xdr:colOff>322425</xdr:colOff>
      <xdr:row>16</xdr:row>
      <xdr:rowOff>186375</xdr:rowOff>
    </xdr:to>
    <xdr:pic>
      <xdr:nvPicPr>
        <xdr:cNvPr id="5" name="Рисунок 4" descr="IMG_7766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344025" y="714375"/>
          <a:ext cx="37800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209551</xdr:colOff>
      <xdr:row>19</xdr:row>
      <xdr:rowOff>0</xdr:rowOff>
    </xdr:from>
    <xdr:to>
      <xdr:col>17</xdr:col>
      <xdr:colOff>60910</xdr:colOff>
      <xdr:row>32</xdr:row>
      <xdr:rowOff>43500</xdr:rowOff>
    </xdr:to>
    <xdr:pic>
      <xdr:nvPicPr>
        <xdr:cNvPr id="6" name="Рисунок 5" descr="IMG_7769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43951" y="3619500"/>
          <a:ext cx="1680159" cy="252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104775</xdr:colOff>
      <xdr:row>19</xdr:row>
      <xdr:rowOff>19050</xdr:rowOff>
    </xdr:from>
    <xdr:to>
      <xdr:col>24</xdr:col>
      <xdr:colOff>227529</xdr:colOff>
      <xdr:row>32</xdr:row>
      <xdr:rowOff>62550</xdr:rowOff>
    </xdr:to>
    <xdr:pic>
      <xdr:nvPicPr>
        <xdr:cNvPr id="7" name="Рисунок 6" descr="IMG_8005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077575" y="3638550"/>
          <a:ext cx="3780354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0</xdr:row>
      <xdr:rowOff>76200</xdr:rowOff>
    </xdr:from>
    <xdr:to>
      <xdr:col>9</xdr:col>
      <xdr:colOff>302362</xdr:colOff>
      <xdr:row>38</xdr:row>
      <xdr:rowOff>123825</xdr:rowOff>
    </xdr:to>
    <xdr:pic>
      <xdr:nvPicPr>
        <xdr:cNvPr id="2" name="Рисунок 1" descr="IMG_783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9853" b="18735"/>
        <a:stretch>
          <a:fillRect/>
        </a:stretch>
      </xdr:blipFill>
      <xdr:spPr>
        <a:xfrm>
          <a:off x="400049" y="76200"/>
          <a:ext cx="5388713" cy="7286625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0</xdr:row>
      <xdr:rowOff>161925</xdr:rowOff>
    </xdr:from>
    <xdr:to>
      <xdr:col>15</xdr:col>
      <xdr:colOff>152400</xdr:colOff>
      <xdr:row>13</xdr:row>
      <xdr:rowOff>9525</xdr:rowOff>
    </xdr:to>
    <xdr:pic>
      <xdr:nvPicPr>
        <xdr:cNvPr id="3" name="Рисунок 2" descr="IMG_785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048" r="10285" b="7774"/>
        <a:stretch>
          <a:fillRect/>
        </a:stretch>
      </xdr:blipFill>
      <xdr:spPr>
        <a:xfrm>
          <a:off x="6134100" y="161925"/>
          <a:ext cx="3162300" cy="23241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14</xdr:row>
      <xdr:rowOff>76200</xdr:rowOff>
    </xdr:from>
    <xdr:to>
      <xdr:col>15</xdr:col>
      <xdr:colOff>276225</xdr:colOff>
      <xdr:row>26</xdr:row>
      <xdr:rowOff>0</xdr:rowOff>
    </xdr:to>
    <xdr:pic>
      <xdr:nvPicPr>
        <xdr:cNvPr id="4" name="Рисунок 3" descr="IMG_7854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105525" y="2743200"/>
          <a:ext cx="3314700" cy="2209800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2</xdr:row>
      <xdr:rowOff>161925</xdr:rowOff>
    </xdr:from>
    <xdr:to>
      <xdr:col>18</xdr:col>
      <xdr:colOff>489207</xdr:colOff>
      <xdr:row>16</xdr:row>
      <xdr:rowOff>14925</xdr:rowOff>
    </xdr:to>
    <xdr:pic>
      <xdr:nvPicPr>
        <xdr:cNvPr id="5" name="Рисунок 4" descr="IMG_7858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782175" y="542925"/>
          <a:ext cx="1679832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485775</xdr:colOff>
      <xdr:row>20</xdr:row>
      <xdr:rowOff>0</xdr:rowOff>
    </xdr:from>
    <xdr:to>
      <xdr:col>21</xdr:col>
      <xdr:colOff>608529</xdr:colOff>
      <xdr:row>33</xdr:row>
      <xdr:rowOff>43500</xdr:rowOff>
    </xdr:to>
    <xdr:pic>
      <xdr:nvPicPr>
        <xdr:cNvPr id="6" name="Рисунок 5" descr="IMG_800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629775" y="3810000"/>
          <a:ext cx="3780354" cy="252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10</xdr:col>
      <xdr:colOff>257871</xdr:colOff>
      <xdr:row>39</xdr:row>
      <xdr:rowOff>161925</xdr:rowOff>
    </xdr:to>
    <xdr:pic>
      <xdr:nvPicPr>
        <xdr:cNvPr id="2" name="Рисунок 1" descr="IMG_7774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5595" t="10912" r="12985" b="23227"/>
        <a:stretch>
          <a:fillRect/>
        </a:stretch>
      </xdr:blipFill>
      <xdr:spPr>
        <a:xfrm>
          <a:off x="152400" y="66675"/>
          <a:ext cx="6201471" cy="752475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285749</xdr:colOff>
      <xdr:row>1</xdr:row>
      <xdr:rowOff>9524</xdr:rowOff>
    </xdr:from>
    <xdr:to>
      <xdr:col>19</xdr:col>
      <xdr:colOff>28574</xdr:colOff>
      <xdr:row>17</xdr:row>
      <xdr:rowOff>41575</xdr:rowOff>
    </xdr:to>
    <xdr:pic>
      <xdr:nvPicPr>
        <xdr:cNvPr id="3" name="Рисунок 2" descr="IMG_778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91349" y="200024"/>
          <a:ext cx="4619625" cy="3080051"/>
        </a:xfrm>
        <a:prstGeom prst="rect">
          <a:avLst/>
        </a:prstGeom>
      </xdr:spPr>
    </xdr:pic>
    <xdr:clientData/>
  </xdr:twoCellAnchor>
  <xdr:twoCellAnchor editAs="oneCell">
    <xdr:from>
      <xdr:col>11</xdr:col>
      <xdr:colOff>314325</xdr:colOff>
      <xdr:row>18</xdr:row>
      <xdr:rowOff>19050</xdr:rowOff>
    </xdr:from>
    <xdr:to>
      <xdr:col>18</xdr:col>
      <xdr:colOff>609599</xdr:colOff>
      <xdr:row>36</xdr:row>
      <xdr:rowOff>28575</xdr:rowOff>
    </xdr:to>
    <xdr:pic>
      <xdr:nvPicPr>
        <xdr:cNvPr id="4" name="Рисунок 3" descr="IMG_7792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2498" b="1081"/>
        <a:stretch>
          <a:fillRect/>
        </a:stretch>
      </xdr:blipFill>
      <xdr:spPr>
        <a:xfrm>
          <a:off x="7019925" y="3448050"/>
          <a:ext cx="4562474" cy="3438525"/>
        </a:xfrm>
        <a:prstGeom prst="rect">
          <a:avLst/>
        </a:prstGeom>
      </xdr:spPr>
    </xdr:pic>
    <xdr:clientData/>
  </xdr:twoCellAnchor>
  <xdr:twoCellAnchor editAs="oneCell">
    <xdr:from>
      <xdr:col>19</xdr:col>
      <xdr:colOff>428625</xdr:colOff>
      <xdr:row>11</xdr:row>
      <xdr:rowOff>57150</xdr:rowOff>
    </xdr:from>
    <xdr:to>
      <xdr:col>25</xdr:col>
      <xdr:colOff>551379</xdr:colOff>
      <xdr:row>24</xdr:row>
      <xdr:rowOff>100650</xdr:rowOff>
    </xdr:to>
    <xdr:pic>
      <xdr:nvPicPr>
        <xdr:cNvPr id="5" name="Рисунок 4" descr="IMG_8005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011025" y="2152650"/>
          <a:ext cx="3780354" cy="252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133350</xdr:rowOff>
    </xdr:from>
    <xdr:to>
      <xdr:col>9</xdr:col>
      <xdr:colOff>409343</xdr:colOff>
      <xdr:row>38</xdr:row>
      <xdr:rowOff>38100</xdr:rowOff>
    </xdr:to>
    <xdr:pic>
      <xdr:nvPicPr>
        <xdr:cNvPr id="2" name="Рисунок 1" descr="IMG_781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0205" t="3024" r="-4888" b="19491"/>
        <a:stretch>
          <a:fillRect/>
        </a:stretch>
      </xdr:blipFill>
      <xdr:spPr>
        <a:xfrm>
          <a:off x="76200" y="133350"/>
          <a:ext cx="5819543" cy="7143750"/>
        </a:xfrm>
        <a:prstGeom prst="rect">
          <a:avLst/>
        </a:prstGeom>
      </xdr:spPr>
    </xdr:pic>
    <xdr:clientData/>
  </xdr:twoCellAnchor>
  <xdr:twoCellAnchor editAs="oneCell">
    <xdr:from>
      <xdr:col>9</xdr:col>
      <xdr:colOff>409575</xdr:colOff>
      <xdr:row>1</xdr:row>
      <xdr:rowOff>95250</xdr:rowOff>
    </xdr:from>
    <xdr:to>
      <xdr:col>15</xdr:col>
      <xdr:colOff>531605</xdr:colOff>
      <xdr:row>14</xdr:row>
      <xdr:rowOff>138750</xdr:rowOff>
    </xdr:to>
    <xdr:pic>
      <xdr:nvPicPr>
        <xdr:cNvPr id="3" name="Рисунок 2" descr="IMG_7818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95975" y="285750"/>
          <a:ext cx="377963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133350</xdr:colOff>
      <xdr:row>1</xdr:row>
      <xdr:rowOff>161925</xdr:rowOff>
    </xdr:from>
    <xdr:to>
      <xdr:col>22</xdr:col>
      <xdr:colOff>255380</xdr:colOff>
      <xdr:row>15</xdr:row>
      <xdr:rowOff>14925</xdr:rowOff>
    </xdr:to>
    <xdr:pic>
      <xdr:nvPicPr>
        <xdr:cNvPr id="4" name="Рисунок 3" descr="IMG_782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86950" y="352425"/>
          <a:ext cx="3779630" cy="252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466725</xdr:colOff>
      <xdr:row>18</xdr:row>
      <xdr:rowOff>28575</xdr:rowOff>
    </xdr:from>
    <xdr:to>
      <xdr:col>15</xdr:col>
      <xdr:colOff>588755</xdr:colOff>
      <xdr:row>31</xdr:row>
      <xdr:rowOff>72075</xdr:rowOff>
    </xdr:to>
    <xdr:pic>
      <xdr:nvPicPr>
        <xdr:cNvPr id="5" name="Рисунок 4" descr="IMG_782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53125" y="3457575"/>
          <a:ext cx="377963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419100</xdr:colOff>
      <xdr:row>18</xdr:row>
      <xdr:rowOff>19050</xdr:rowOff>
    </xdr:from>
    <xdr:to>
      <xdr:col>22</xdr:col>
      <xdr:colOff>541854</xdr:colOff>
      <xdr:row>31</xdr:row>
      <xdr:rowOff>62550</xdr:rowOff>
    </xdr:to>
    <xdr:pic>
      <xdr:nvPicPr>
        <xdr:cNvPr id="6" name="Рисунок 5" descr="IMG_800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172700" y="3448050"/>
          <a:ext cx="3780354" cy="252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534810</xdr:colOff>
      <xdr:row>38</xdr:row>
      <xdr:rowOff>161925</xdr:rowOff>
    </xdr:to>
    <xdr:pic>
      <xdr:nvPicPr>
        <xdr:cNvPr id="2" name="Рисунок 1" descr="IMG_79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-6139" b="21031"/>
        <a:stretch>
          <a:fillRect/>
        </a:stretch>
      </xdr:blipFill>
      <xdr:spPr>
        <a:xfrm>
          <a:off x="0" y="0"/>
          <a:ext cx="6630810" cy="7400925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304801</xdr:colOff>
      <xdr:row>1</xdr:row>
      <xdr:rowOff>123823</xdr:rowOff>
    </xdr:from>
    <xdr:to>
      <xdr:col>17</xdr:col>
      <xdr:colOff>296541</xdr:colOff>
      <xdr:row>21</xdr:row>
      <xdr:rowOff>152400</xdr:rowOff>
    </xdr:to>
    <xdr:pic>
      <xdr:nvPicPr>
        <xdr:cNvPr id="3" name="Рисунок 2" descr="IMG_7919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9608" r="4902" b="-2049"/>
        <a:stretch>
          <a:fillRect/>
        </a:stretch>
      </xdr:blipFill>
      <xdr:spPr>
        <a:xfrm>
          <a:off x="6400801" y="314323"/>
          <a:ext cx="4258940" cy="3838577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600074</xdr:colOff>
      <xdr:row>22</xdr:row>
      <xdr:rowOff>95251</xdr:rowOff>
    </xdr:from>
    <xdr:to>
      <xdr:col>17</xdr:col>
      <xdr:colOff>104775</xdr:colOff>
      <xdr:row>36</xdr:row>
      <xdr:rowOff>129417</xdr:rowOff>
    </xdr:to>
    <xdr:pic>
      <xdr:nvPicPr>
        <xdr:cNvPr id="4" name="Рисунок 3" descr="IMG_7914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9254" r="11071" b="14422"/>
        <a:stretch>
          <a:fillRect/>
        </a:stretch>
      </xdr:blipFill>
      <xdr:spPr>
        <a:xfrm>
          <a:off x="6696074" y="4286251"/>
          <a:ext cx="3771901" cy="2701166"/>
        </a:xfrm>
        <a:prstGeom prst="rect">
          <a:avLst/>
        </a:prstGeom>
      </xdr:spPr>
    </xdr:pic>
    <xdr:clientData/>
  </xdr:twoCellAnchor>
  <xdr:twoCellAnchor editAs="oneCell">
    <xdr:from>
      <xdr:col>18</xdr:col>
      <xdr:colOff>85725</xdr:colOff>
      <xdr:row>9</xdr:row>
      <xdr:rowOff>47625</xdr:rowOff>
    </xdr:from>
    <xdr:to>
      <xdr:col>24</xdr:col>
      <xdr:colOff>207753</xdr:colOff>
      <xdr:row>22</xdr:row>
      <xdr:rowOff>91125</xdr:rowOff>
    </xdr:to>
    <xdr:pic>
      <xdr:nvPicPr>
        <xdr:cNvPr id="5" name="Рисунок 4" descr="IMG_7924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058525" y="1762125"/>
          <a:ext cx="3779628" cy="2520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152400</xdr:rowOff>
    </xdr:from>
    <xdr:to>
      <xdr:col>8</xdr:col>
      <xdr:colOff>342900</xdr:colOff>
      <xdr:row>40</xdr:row>
      <xdr:rowOff>120736</xdr:rowOff>
    </xdr:to>
    <xdr:pic>
      <xdr:nvPicPr>
        <xdr:cNvPr id="2" name="Рисунок 1" descr="IMG_786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6459" r="11419" b="4268"/>
        <a:stretch>
          <a:fillRect/>
        </a:stretch>
      </xdr:blipFill>
      <xdr:spPr>
        <a:xfrm>
          <a:off x="200024" y="152400"/>
          <a:ext cx="5019676" cy="7588336"/>
        </a:xfrm>
        <a:prstGeom prst="rect">
          <a:avLst/>
        </a:prstGeom>
      </xdr:spPr>
    </xdr:pic>
    <xdr:clientData/>
  </xdr:twoCellAnchor>
  <xdr:twoCellAnchor editAs="oneCell">
    <xdr:from>
      <xdr:col>9</xdr:col>
      <xdr:colOff>333375</xdr:colOff>
      <xdr:row>0</xdr:row>
      <xdr:rowOff>171450</xdr:rowOff>
    </xdr:from>
    <xdr:to>
      <xdr:col>17</xdr:col>
      <xdr:colOff>409575</xdr:colOff>
      <xdr:row>23</xdr:row>
      <xdr:rowOff>131662</xdr:rowOff>
    </xdr:to>
    <xdr:pic>
      <xdr:nvPicPr>
        <xdr:cNvPr id="3" name="Рисунок 2" descr="IMG_7882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1671" r="-1298" b="-4700"/>
        <a:stretch>
          <a:fillRect/>
        </a:stretch>
      </xdr:blipFill>
      <xdr:spPr>
        <a:xfrm>
          <a:off x="5819775" y="171450"/>
          <a:ext cx="4953000" cy="4341712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342900</xdr:colOff>
      <xdr:row>23</xdr:row>
      <xdr:rowOff>0</xdr:rowOff>
    </xdr:from>
    <xdr:to>
      <xdr:col>17</xdr:col>
      <xdr:colOff>292364</xdr:colOff>
      <xdr:row>43</xdr:row>
      <xdr:rowOff>161925</xdr:rowOff>
    </xdr:to>
    <xdr:pic>
      <xdr:nvPicPr>
        <xdr:cNvPr id="4" name="Рисунок 3" descr="IMG_7878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1339" r="7522" b="-164"/>
        <a:stretch>
          <a:fillRect/>
        </a:stretch>
      </xdr:blipFill>
      <xdr:spPr>
        <a:xfrm>
          <a:off x="5829300" y="4381500"/>
          <a:ext cx="4826264" cy="3971925"/>
        </a:xfrm>
        <a:prstGeom prst="rect">
          <a:avLst/>
        </a:prstGeom>
      </xdr:spPr>
    </xdr:pic>
    <xdr:clientData/>
  </xdr:twoCellAnchor>
  <xdr:twoCellAnchor editAs="oneCell">
    <xdr:from>
      <xdr:col>18</xdr:col>
      <xdr:colOff>466726</xdr:colOff>
      <xdr:row>2</xdr:row>
      <xdr:rowOff>142875</xdr:rowOff>
    </xdr:from>
    <xdr:to>
      <xdr:col>24</xdr:col>
      <xdr:colOff>588755</xdr:colOff>
      <xdr:row>15</xdr:row>
      <xdr:rowOff>186375</xdr:rowOff>
    </xdr:to>
    <xdr:pic>
      <xdr:nvPicPr>
        <xdr:cNvPr id="5" name="Рисунок 4" descr="IMG_7889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9526" y="523875"/>
          <a:ext cx="3779629" cy="252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552450</xdr:colOff>
      <xdr:row>37</xdr:row>
      <xdr:rowOff>180975</xdr:rowOff>
    </xdr:to>
    <xdr:pic>
      <xdr:nvPicPr>
        <xdr:cNvPr id="2" name="Рисунок 1" descr="IMG_796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819650" cy="7229475"/>
        </a:xfrm>
        <a:prstGeom prst="rect">
          <a:avLst/>
        </a:prstGeom>
      </xdr:spPr>
    </xdr:pic>
    <xdr:clientData/>
  </xdr:twoCellAnchor>
  <xdr:twoCellAnchor editAs="oneCell">
    <xdr:from>
      <xdr:col>8</xdr:col>
      <xdr:colOff>495299</xdr:colOff>
      <xdr:row>1</xdr:row>
      <xdr:rowOff>114300</xdr:rowOff>
    </xdr:from>
    <xdr:to>
      <xdr:col>15</xdr:col>
      <xdr:colOff>561974</xdr:colOff>
      <xdr:row>20</xdr:row>
      <xdr:rowOff>34580</xdr:rowOff>
    </xdr:to>
    <xdr:pic>
      <xdr:nvPicPr>
        <xdr:cNvPr id="3" name="Рисунок 2" descr="IMG_798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8647" t="1134" r="214" b="-542"/>
        <a:stretch>
          <a:fillRect/>
        </a:stretch>
      </xdr:blipFill>
      <xdr:spPr>
        <a:xfrm>
          <a:off x="5372099" y="304800"/>
          <a:ext cx="4333875" cy="3539780"/>
        </a:xfrm>
        <a:prstGeom prst="rect">
          <a:avLst/>
        </a:prstGeom>
      </xdr:spPr>
    </xdr:pic>
    <xdr:clientData/>
  </xdr:twoCellAnchor>
  <xdr:twoCellAnchor editAs="oneCell">
    <xdr:from>
      <xdr:col>8</xdr:col>
      <xdr:colOff>535550</xdr:colOff>
      <xdr:row>20</xdr:row>
      <xdr:rowOff>76201</xdr:rowOff>
    </xdr:from>
    <xdr:to>
      <xdr:col>16</xdr:col>
      <xdr:colOff>69973</xdr:colOff>
      <xdr:row>38</xdr:row>
      <xdr:rowOff>133350</xdr:rowOff>
    </xdr:to>
    <xdr:pic>
      <xdr:nvPicPr>
        <xdr:cNvPr id="4" name="Рисунок 3" descr="IMG_798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4867" b="-920"/>
        <a:stretch>
          <a:fillRect/>
        </a:stretch>
      </xdr:blipFill>
      <xdr:spPr>
        <a:xfrm>
          <a:off x="5412350" y="3886201"/>
          <a:ext cx="4411223" cy="3486149"/>
        </a:xfrm>
        <a:prstGeom prst="rect">
          <a:avLst/>
        </a:prstGeom>
      </xdr:spPr>
    </xdr:pic>
    <xdr:clientData/>
  </xdr:twoCellAnchor>
  <xdr:twoCellAnchor editAs="oneCell">
    <xdr:from>
      <xdr:col>16</xdr:col>
      <xdr:colOff>581025</xdr:colOff>
      <xdr:row>6</xdr:row>
      <xdr:rowOff>171450</xdr:rowOff>
    </xdr:from>
    <xdr:to>
      <xdr:col>23</xdr:col>
      <xdr:colOff>93825</xdr:colOff>
      <xdr:row>20</xdr:row>
      <xdr:rowOff>24450</xdr:rowOff>
    </xdr:to>
    <xdr:pic>
      <xdr:nvPicPr>
        <xdr:cNvPr id="5" name="Рисунок 4" descr="IMG_7989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34625" y="1314450"/>
          <a:ext cx="3780000" cy="252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152400</xdr:rowOff>
    </xdr:from>
    <xdr:to>
      <xdr:col>9</xdr:col>
      <xdr:colOff>498958</xdr:colOff>
      <xdr:row>39</xdr:row>
      <xdr:rowOff>95250</xdr:rowOff>
    </xdr:to>
    <xdr:pic>
      <xdr:nvPicPr>
        <xdr:cNvPr id="2" name="Рисунок 1" descr="IMG_793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-2043" b="13443"/>
        <a:stretch>
          <a:fillRect/>
        </a:stretch>
      </xdr:blipFill>
      <xdr:spPr>
        <a:xfrm>
          <a:off x="190501" y="152400"/>
          <a:ext cx="5794857" cy="737235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228599</xdr:colOff>
      <xdr:row>0</xdr:row>
      <xdr:rowOff>133350</xdr:rowOff>
    </xdr:from>
    <xdr:to>
      <xdr:col>17</xdr:col>
      <xdr:colOff>504824</xdr:colOff>
      <xdr:row>20</xdr:row>
      <xdr:rowOff>3678</xdr:rowOff>
    </xdr:to>
    <xdr:pic>
      <xdr:nvPicPr>
        <xdr:cNvPr id="3" name="Рисунок 2" descr="IMG_7954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6631" b="-1298"/>
        <a:stretch>
          <a:fillRect/>
        </a:stretch>
      </xdr:blipFill>
      <xdr:spPr>
        <a:xfrm>
          <a:off x="6324599" y="133350"/>
          <a:ext cx="4543425" cy="3680328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20</xdr:row>
      <xdr:rowOff>190499</xdr:rowOff>
    </xdr:from>
    <xdr:to>
      <xdr:col>18</xdr:col>
      <xdr:colOff>0</xdr:colOff>
      <xdr:row>39</xdr:row>
      <xdr:rowOff>153436</xdr:rowOff>
    </xdr:to>
    <xdr:pic>
      <xdr:nvPicPr>
        <xdr:cNvPr id="4" name="Рисунок 3" descr="IMG_795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772" r="9286" b="970"/>
        <a:stretch>
          <a:fillRect/>
        </a:stretch>
      </xdr:blipFill>
      <xdr:spPr>
        <a:xfrm>
          <a:off x="6200775" y="4000499"/>
          <a:ext cx="4772025" cy="3582437"/>
        </a:xfrm>
        <a:prstGeom prst="rect">
          <a:avLst/>
        </a:prstGeom>
      </xdr:spPr>
    </xdr:pic>
    <xdr:clientData/>
  </xdr:twoCellAnchor>
  <xdr:twoCellAnchor editAs="oneCell">
    <xdr:from>
      <xdr:col>19</xdr:col>
      <xdr:colOff>28574</xdr:colOff>
      <xdr:row>1</xdr:row>
      <xdr:rowOff>104775</xdr:rowOff>
    </xdr:from>
    <xdr:to>
      <xdr:col>25</xdr:col>
      <xdr:colOff>476249</xdr:colOff>
      <xdr:row>21</xdr:row>
      <xdr:rowOff>117440</xdr:rowOff>
    </xdr:to>
    <xdr:pic>
      <xdr:nvPicPr>
        <xdr:cNvPr id="5" name="Рисунок 4" descr="IMG_7956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4111" r="16341" b="2860"/>
        <a:stretch>
          <a:fillRect/>
        </a:stretch>
      </xdr:blipFill>
      <xdr:spPr>
        <a:xfrm>
          <a:off x="11610974" y="295275"/>
          <a:ext cx="4105275" cy="38226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190499</xdr:colOff>
      <xdr:row>43</xdr:row>
      <xdr:rowOff>71866</xdr:rowOff>
    </xdr:to>
    <xdr:pic>
      <xdr:nvPicPr>
        <xdr:cNvPr id="2" name="Рисунок 1" descr="IMG_784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673" t="2085" r="2318" b="1429"/>
        <a:stretch>
          <a:fillRect/>
        </a:stretch>
      </xdr:blipFill>
      <xdr:spPr>
        <a:xfrm>
          <a:off x="0" y="0"/>
          <a:ext cx="5701392" cy="8409042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0</xdr:row>
      <xdr:rowOff>0</xdr:rowOff>
    </xdr:from>
    <xdr:to>
      <xdr:col>18</xdr:col>
      <xdr:colOff>506941</xdr:colOff>
      <xdr:row>24</xdr:row>
      <xdr:rowOff>54429</xdr:rowOff>
    </xdr:to>
    <xdr:pic>
      <xdr:nvPicPr>
        <xdr:cNvPr id="8" name="Рисунок 7" descr="IMG_786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6620" b="-420"/>
        <a:stretch>
          <a:fillRect/>
        </a:stretch>
      </xdr:blipFill>
      <xdr:spPr>
        <a:xfrm>
          <a:off x="5701393" y="0"/>
          <a:ext cx="5827334" cy="4626429"/>
        </a:xfrm>
        <a:prstGeom prst="rect">
          <a:avLst/>
        </a:prstGeom>
      </xdr:spPr>
    </xdr:pic>
    <xdr:clientData/>
  </xdr:twoCellAnchor>
  <xdr:twoCellAnchor editAs="oneCell">
    <xdr:from>
      <xdr:col>18</xdr:col>
      <xdr:colOff>260806</xdr:colOff>
      <xdr:row>0</xdr:row>
      <xdr:rowOff>0</xdr:rowOff>
    </xdr:from>
    <xdr:to>
      <xdr:col>27</xdr:col>
      <xdr:colOff>283313</xdr:colOff>
      <xdr:row>24</xdr:row>
      <xdr:rowOff>0</xdr:rowOff>
    </xdr:to>
    <xdr:pic>
      <xdr:nvPicPr>
        <xdr:cNvPr id="9" name="Рисунок 8" descr="IMG_7866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1106" b="1125"/>
        <a:stretch>
          <a:fillRect/>
        </a:stretch>
      </xdr:blipFill>
      <xdr:spPr>
        <a:xfrm>
          <a:off x="11152924" y="0"/>
          <a:ext cx="5468565" cy="4572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33</xdr:row>
      <xdr:rowOff>54055</xdr:rowOff>
    </xdr:to>
    <xdr:pic>
      <xdr:nvPicPr>
        <xdr:cNvPr id="2" name="Рисунок 1" descr="IMG_789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29100" cy="6340555"/>
        </a:xfrm>
        <a:prstGeom prst="rect">
          <a:avLst/>
        </a:prstGeom>
      </xdr:spPr>
    </xdr:pic>
    <xdr:clientData/>
  </xdr:twoCellAnchor>
  <xdr:twoCellAnchor editAs="oneCell">
    <xdr:from>
      <xdr:col>6</xdr:col>
      <xdr:colOff>543326</xdr:colOff>
      <xdr:row>18</xdr:row>
      <xdr:rowOff>14408</xdr:rowOff>
    </xdr:from>
    <xdr:to>
      <xdr:col>15</xdr:col>
      <xdr:colOff>57510</xdr:colOff>
      <xdr:row>35</xdr:row>
      <xdr:rowOff>112058</xdr:rowOff>
    </xdr:to>
    <xdr:pic>
      <xdr:nvPicPr>
        <xdr:cNvPr id="3" name="Рисунок 2" descr="IMG_7906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74032" y="3443408"/>
          <a:ext cx="4960243" cy="3336150"/>
        </a:xfrm>
        <a:prstGeom prst="rect">
          <a:avLst/>
        </a:prstGeom>
      </xdr:spPr>
    </xdr:pic>
    <xdr:clientData/>
  </xdr:twoCellAnchor>
  <xdr:twoCellAnchor editAs="oneCell">
    <xdr:from>
      <xdr:col>6</xdr:col>
      <xdr:colOff>503948</xdr:colOff>
      <xdr:row>0</xdr:row>
      <xdr:rowOff>0</xdr:rowOff>
    </xdr:from>
    <xdr:to>
      <xdr:col>15</xdr:col>
      <xdr:colOff>215660</xdr:colOff>
      <xdr:row>18</xdr:row>
      <xdr:rowOff>38100</xdr:rowOff>
    </xdr:to>
    <xdr:pic>
      <xdr:nvPicPr>
        <xdr:cNvPr id="4" name="Рисунок 3" descr="IMG_7909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34654" y="0"/>
          <a:ext cx="5157771" cy="3467100"/>
        </a:xfrm>
        <a:prstGeom prst="rect">
          <a:avLst/>
        </a:prstGeom>
      </xdr:spPr>
    </xdr:pic>
    <xdr:clientData/>
  </xdr:twoCellAnchor>
  <xdr:twoCellAnchor editAs="oneCell">
    <xdr:from>
      <xdr:col>15</xdr:col>
      <xdr:colOff>67235</xdr:colOff>
      <xdr:row>0</xdr:row>
      <xdr:rowOff>22411</xdr:rowOff>
    </xdr:from>
    <xdr:to>
      <xdr:col>24</xdr:col>
      <xdr:colOff>339630</xdr:colOff>
      <xdr:row>28</xdr:row>
      <xdr:rowOff>134470</xdr:rowOff>
    </xdr:to>
    <xdr:pic>
      <xdr:nvPicPr>
        <xdr:cNvPr id="5" name="Рисунок 4" descr="IMG_791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4713" t="3443" r="17097"/>
        <a:stretch>
          <a:fillRect/>
        </a:stretch>
      </xdr:blipFill>
      <xdr:spPr>
        <a:xfrm>
          <a:off x="9144000" y="22411"/>
          <a:ext cx="5718454" cy="544605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438150</xdr:colOff>
      <xdr:row>37</xdr:row>
      <xdr:rowOff>6082</xdr:rowOff>
    </xdr:to>
    <xdr:pic>
      <xdr:nvPicPr>
        <xdr:cNvPr id="2" name="Рисунок 1" descr="IMG_787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705350" cy="7054582"/>
        </a:xfrm>
        <a:prstGeom prst="rect">
          <a:avLst/>
        </a:prstGeom>
      </xdr:spPr>
    </xdr:pic>
    <xdr:clientData/>
  </xdr:twoCellAnchor>
  <xdr:twoCellAnchor editAs="oneCell">
    <xdr:from>
      <xdr:col>7</xdr:col>
      <xdr:colOff>473851</xdr:colOff>
      <xdr:row>0</xdr:row>
      <xdr:rowOff>16650</xdr:rowOff>
    </xdr:from>
    <xdr:to>
      <xdr:col>18</xdr:col>
      <xdr:colOff>169525</xdr:colOff>
      <xdr:row>22</xdr:row>
      <xdr:rowOff>95250</xdr:rowOff>
    </xdr:to>
    <xdr:pic>
      <xdr:nvPicPr>
        <xdr:cNvPr id="3" name="Рисунок 2" descr="IMG_7888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41051" y="16650"/>
          <a:ext cx="6401274" cy="4269600"/>
        </a:xfrm>
        <a:prstGeom prst="rect">
          <a:avLst/>
        </a:prstGeom>
      </xdr:spPr>
    </xdr:pic>
    <xdr:clientData/>
  </xdr:twoCellAnchor>
  <xdr:twoCellAnchor editAs="oneCell">
    <xdr:from>
      <xdr:col>7</xdr:col>
      <xdr:colOff>509551</xdr:colOff>
      <xdr:row>22</xdr:row>
      <xdr:rowOff>114299</xdr:rowOff>
    </xdr:from>
    <xdr:to>
      <xdr:col>18</xdr:col>
      <xdr:colOff>123825</xdr:colOff>
      <xdr:row>44</xdr:row>
      <xdr:rowOff>138606</xdr:rowOff>
    </xdr:to>
    <xdr:pic>
      <xdr:nvPicPr>
        <xdr:cNvPr id="4" name="Рисунок 3" descr="IMG_789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776751" y="4305299"/>
          <a:ext cx="6319874" cy="421530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23802</xdr:colOff>
      <xdr:row>74</xdr:row>
      <xdr:rowOff>47934</xdr:rowOff>
    </xdr:from>
    <xdr:to>
      <xdr:col>13</xdr:col>
      <xdr:colOff>514350</xdr:colOff>
      <xdr:row>119</xdr:row>
      <xdr:rowOff>136447</xdr:rowOff>
    </xdr:to>
    <xdr:pic>
      <xdr:nvPicPr>
        <xdr:cNvPr id="3" name="Рисунок 2" descr="IMG_7624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3291" t="6220" r="12520" b="21570"/>
        <a:stretch>
          <a:fillRect/>
        </a:stretch>
      </xdr:blipFill>
      <xdr:spPr>
        <a:xfrm>
          <a:off x="2462202" y="14144934"/>
          <a:ext cx="5976948" cy="8661013"/>
        </a:xfrm>
        <a:prstGeom prst="rect">
          <a:avLst/>
        </a:prstGeom>
      </xdr:spPr>
    </xdr:pic>
    <xdr:clientData/>
  </xdr:twoCellAnchor>
  <xdr:twoCellAnchor editAs="oneCell">
    <xdr:from>
      <xdr:col>4</xdr:col>
      <xdr:colOff>47626</xdr:colOff>
      <xdr:row>166</xdr:row>
      <xdr:rowOff>13301</xdr:rowOff>
    </xdr:from>
    <xdr:to>
      <xdr:col>14</xdr:col>
      <xdr:colOff>0</xdr:colOff>
      <xdr:row>212</xdr:row>
      <xdr:rowOff>12466</xdr:rowOff>
    </xdr:to>
    <xdr:pic>
      <xdr:nvPicPr>
        <xdr:cNvPr id="4" name="Рисунок 3" descr="IMG_7636.jpg"/>
        <xdr:cNvPicPr>
          <a:picLocks noChangeAspect="1"/>
        </xdr:cNvPicPr>
      </xdr:nvPicPr>
      <xdr:blipFill>
        <a:blip xmlns:r="http://schemas.openxmlformats.org/officeDocument/2006/relationships" r:embed="rId2" cstate="print">
          <a:lum bright="-10000"/>
        </a:blip>
        <a:srcRect l="17765" t="7271" r="9590" b="22119"/>
        <a:stretch>
          <a:fillRect/>
        </a:stretch>
      </xdr:blipFill>
      <xdr:spPr>
        <a:xfrm>
          <a:off x="2486026" y="31636301"/>
          <a:ext cx="6048374" cy="876216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119</xdr:row>
      <xdr:rowOff>163287</xdr:rowOff>
    </xdr:from>
    <xdr:to>
      <xdr:col>13</xdr:col>
      <xdr:colOff>106136</xdr:colOff>
      <xdr:row>165</xdr:row>
      <xdr:rowOff>122099</xdr:rowOff>
    </xdr:to>
    <xdr:pic>
      <xdr:nvPicPr>
        <xdr:cNvPr id="5" name="Рисунок 4" descr="IMG_7585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5584" t="6116" r="13641" b="19825"/>
        <a:stretch>
          <a:fillRect/>
        </a:stretch>
      </xdr:blipFill>
      <xdr:spPr>
        <a:xfrm>
          <a:off x="2438400" y="22832787"/>
          <a:ext cx="5592536" cy="8721812"/>
        </a:xfrm>
        <a:prstGeom prst="rect">
          <a:avLst/>
        </a:prstGeom>
      </xdr:spPr>
    </xdr:pic>
    <xdr:clientData/>
  </xdr:twoCellAnchor>
  <xdr:twoCellAnchor editAs="oneCell">
    <xdr:from>
      <xdr:col>18</xdr:col>
      <xdr:colOff>174090</xdr:colOff>
      <xdr:row>0</xdr:row>
      <xdr:rowOff>0</xdr:rowOff>
    </xdr:from>
    <xdr:to>
      <xdr:col>27</xdr:col>
      <xdr:colOff>488115</xdr:colOff>
      <xdr:row>25</xdr:row>
      <xdr:rowOff>44824</xdr:rowOff>
    </xdr:to>
    <xdr:pic>
      <xdr:nvPicPr>
        <xdr:cNvPr id="7" name="Рисунок 6" descr="IMG_761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6920" b="-2687"/>
        <a:stretch>
          <a:fillRect/>
        </a:stretch>
      </xdr:blipFill>
      <xdr:spPr>
        <a:xfrm>
          <a:off x="11066208" y="0"/>
          <a:ext cx="5760083" cy="4807324"/>
        </a:xfrm>
        <a:prstGeom prst="rect">
          <a:avLst/>
        </a:prstGeom>
      </xdr:spPr>
    </xdr:pic>
    <xdr:clientData/>
  </xdr:twoCellAnchor>
  <xdr:twoCellAnchor editAs="oneCell">
    <xdr:from>
      <xdr:col>9</xdr:col>
      <xdr:colOff>11204</xdr:colOff>
      <xdr:row>0</xdr:row>
      <xdr:rowOff>0</xdr:rowOff>
    </xdr:from>
    <xdr:to>
      <xdr:col>18</xdr:col>
      <xdr:colOff>181520</xdr:colOff>
      <xdr:row>24</xdr:row>
      <xdr:rowOff>55350</xdr:rowOff>
    </xdr:to>
    <xdr:pic>
      <xdr:nvPicPr>
        <xdr:cNvPr id="8" name="Рисунок 7" descr="IMG_7613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0067" r="8538" b="646"/>
        <a:stretch>
          <a:fillRect/>
        </a:stretch>
      </xdr:blipFill>
      <xdr:spPr>
        <a:xfrm>
          <a:off x="5457263" y="0"/>
          <a:ext cx="5616375" cy="4627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117624</xdr:colOff>
      <xdr:row>47</xdr:row>
      <xdr:rowOff>0</xdr:rowOff>
    </xdr:to>
    <xdr:pic>
      <xdr:nvPicPr>
        <xdr:cNvPr id="2" name="Рисунок 1" descr="IMG_7597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0492" t="11945" r="19199" b="13855"/>
        <a:stretch>
          <a:fillRect/>
        </a:stretch>
      </xdr:blipFill>
      <xdr:spPr>
        <a:xfrm>
          <a:off x="0" y="0"/>
          <a:ext cx="5563683" cy="89535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490548</xdr:colOff>
      <xdr:row>45</xdr:row>
      <xdr:rowOff>115494</xdr:rowOff>
    </xdr:to>
    <xdr:pic>
      <xdr:nvPicPr>
        <xdr:cNvPr id="2" name="Рисунок 1" descr="IMG_7624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3291" t="6220" r="12520" b="21570"/>
        <a:stretch>
          <a:fillRect/>
        </a:stretch>
      </xdr:blipFill>
      <xdr:spPr>
        <a:xfrm>
          <a:off x="0" y="0"/>
          <a:ext cx="5976948" cy="8685753"/>
        </a:xfrm>
        <a:prstGeom prst="rect">
          <a:avLst/>
        </a:prstGeom>
      </xdr:spPr>
    </xdr:pic>
    <xdr:clientData/>
  </xdr:twoCellAnchor>
  <xdr:twoCellAnchor editAs="oneCell">
    <xdr:from>
      <xdr:col>9</xdr:col>
      <xdr:colOff>491906</xdr:colOff>
      <xdr:row>19</xdr:row>
      <xdr:rowOff>156882</xdr:rowOff>
    </xdr:from>
    <xdr:to>
      <xdr:col>18</xdr:col>
      <xdr:colOff>581024</xdr:colOff>
      <xdr:row>46</xdr:row>
      <xdr:rowOff>101262</xdr:rowOff>
    </xdr:to>
    <xdr:pic>
      <xdr:nvPicPr>
        <xdr:cNvPr id="3" name="Рисунок 2" descr="IMG_763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4134" t="720" r="20679" b="9984"/>
        <a:stretch>
          <a:fillRect/>
        </a:stretch>
      </xdr:blipFill>
      <xdr:spPr>
        <a:xfrm>
          <a:off x="5937965" y="3776382"/>
          <a:ext cx="5535177" cy="5087880"/>
        </a:xfrm>
        <a:prstGeom prst="rect">
          <a:avLst/>
        </a:prstGeom>
      </xdr:spPr>
    </xdr:pic>
    <xdr:clientData/>
  </xdr:twoCellAnchor>
  <xdr:twoCellAnchor editAs="oneCell">
    <xdr:from>
      <xdr:col>9</xdr:col>
      <xdr:colOff>515469</xdr:colOff>
      <xdr:row>0</xdr:row>
      <xdr:rowOff>33618</xdr:rowOff>
    </xdr:from>
    <xdr:to>
      <xdr:col>19</xdr:col>
      <xdr:colOff>211857</xdr:colOff>
      <xdr:row>20</xdr:row>
      <xdr:rowOff>85595</xdr:rowOff>
    </xdr:to>
    <xdr:pic>
      <xdr:nvPicPr>
        <xdr:cNvPr id="4" name="Рисунок 3" descr="IMG_762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61528" y="33618"/>
          <a:ext cx="5747564" cy="386197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84365</xdr:colOff>
      <xdr:row>0</xdr:row>
      <xdr:rowOff>0</xdr:rowOff>
    </xdr:from>
    <xdr:to>
      <xdr:col>18</xdr:col>
      <xdr:colOff>84364</xdr:colOff>
      <xdr:row>23</xdr:row>
      <xdr:rowOff>111049</xdr:rowOff>
    </xdr:to>
    <xdr:pic>
      <xdr:nvPicPr>
        <xdr:cNvPr id="4" name="Рисунок 3" descr="IMG_758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51565" y="0"/>
          <a:ext cx="6705599" cy="4492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106136</xdr:colOff>
      <xdr:row>45</xdr:row>
      <xdr:rowOff>149312</xdr:rowOff>
    </xdr:to>
    <xdr:pic>
      <xdr:nvPicPr>
        <xdr:cNvPr id="2" name="Рисунок 1" descr="IMG_7585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5584" t="6116" r="13641" b="19825"/>
        <a:stretch>
          <a:fillRect/>
        </a:stretch>
      </xdr:blipFill>
      <xdr:spPr>
        <a:xfrm>
          <a:off x="0" y="0"/>
          <a:ext cx="5592536" cy="8721812"/>
        </a:xfrm>
        <a:prstGeom prst="rect">
          <a:avLst/>
        </a:prstGeom>
      </xdr:spPr>
    </xdr:pic>
    <xdr:clientData/>
  </xdr:twoCellAnchor>
  <xdr:twoCellAnchor editAs="oneCell">
    <xdr:from>
      <xdr:col>9</xdr:col>
      <xdr:colOff>115352</xdr:colOff>
      <xdr:row>23</xdr:row>
      <xdr:rowOff>129586</xdr:rowOff>
    </xdr:from>
    <xdr:to>
      <xdr:col>17</xdr:col>
      <xdr:colOff>190499</xdr:colOff>
      <xdr:row>45</xdr:row>
      <xdr:rowOff>83183</xdr:rowOff>
    </xdr:to>
    <xdr:pic>
      <xdr:nvPicPr>
        <xdr:cNvPr id="3" name="Рисунок 2" descr="IMG_7592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9265" r="11321"/>
        <a:stretch>
          <a:fillRect/>
        </a:stretch>
      </xdr:blipFill>
      <xdr:spPr>
        <a:xfrm>
          <a:off x="5601752" y="4511086"/>
          <a:ext cx="4951947" cy="414459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533399</xdr:colOff>
      <xdr:row>0</xdr:row>
      <xdr:rowOff>0</xdr:rowOff>
    </xdr:from>
    <xdr:to>
      <xdr:col>17</xdr:col>
      <xdr:colOff>123824</xdr:colOff>
      <xdr:row>28</xdr:row>
      <xdr:rowOff>85195</xdr:rowOff>
    </xdr:to>
    <xdr:pic>
      <xdr:nvPicPr>
        <xdr:cNvPr id="4" name="Рисунок 3" descr="IMG_764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62199" y="0"/>
          <a:ext cx="8124825" cy="54191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6</xdr:col>
      <xdr:colOff>458316</xdr:colOff>
      <xdr:row>31</xdr:row>
      <xdr:rowOff>57151</xdr:rowOff>
    </xdr:to>
    <xdr:pic>
      <xdr:nvPicPr>
        <xdr:cNvPr id="2" name="Рисунок 1" descr="IMG_7636.jpg"/>
        <xdr:cNvPicPr>
          <a:picLocks noChangeAspect="1"/>
        </xdr:cNvPicPr>
      </xdr:nvPicPr>
      <xdr:blipFill>
        <a:blip xmlns:r="http://schemas.openxmlformats.org/officeDocument/2006/relationships" r:embed="rId2" cstate="print">
          <a:lum bright="-10000"/>
        </a:blip>
        <a:srcRect l="17765" t="7271" r="9590" b="22119"/>
        <a:stretch>
          <a:fillRect/>
        </a:stretch>
      </xdr:blipFill>
      <xdr:spPr>
        <a:xfrm>
          <a:off x="0" y="1"/>
          <a:ext cx="4115916" cy="5962650"/>
        </a:xfrm>
        <a:prstGeom prst="rect">
          <a:avLst/>
        </a:prstGeom>
      </xdr:spPr>
    </xdr:pic>
    <xdr:clientData/>
  </xdr:twoCellAnchor>
  <xdr:twoCellAnchor editAs="oneCell">
    <xdr:from>
      <xdr:col>17</xdr:col>
      <xdr:colOff>41463</xdr:colOff>
      <xdr:row>0</xdr:row>
      <xdr:rowOff>0</xdr:rowOff>
    </xdr:from>
    <xdr:to>
      <xdr:col>23</xdr:col>
      <xdr:colOff>113104</xdr:colOff>
      <xdr:row>15</xdr:row>
      <xdr:rowOff>106893</xdr:rowOff>
    </xdr:to>
    <xdr:pic>
      <xdr:nvPicPr>
        <xdr:cNvPr id="3" name="Рисунок 2" descr="IMG_7652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9265" r="17623" b="12403"/>
        <a:stretch>
          <a:fillRect/>
        </a:stretch>
      </xdr:blipFill>
      <xdr:spPr>
        <a:xfrm>
          <a:off x="10404663" y="0"/>
          <a:ext cx="3729241" cy="296439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</xdr:colOff>
      <xdr:row>0</xdr:row>
      <xdr:rowOff>17319</xdr:rowOff>
    </xdr:from>
    <xdr:to>
      <xdr:col>37</xdr:col>
      <xdr:colOff>93088</xdr:colOff>
      <xdr:row>37</xdr:row>
      <xdr:rowOff>106961</xdr:rowOff>
    </xdr:to>
    <xdr:pic>
      <xdr:nvPicPr>
        <xdr:cNvPr id="19" name="Рисунок 18" descr="IMG_7712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0498" r="16639" b="17969"/>
        <a:stretch>
          <a:fillRect/>
        </a:stretch>
      </xdr:blipFill>
      <xdr:spPr>
        <a:xfrm>
          <a:off x="16971819" y="17319"/>
          <a:ext cx="5548314" cy="713814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0</xdr:row>
      <xdr:rowOff>0</xdr:rowOff>
    </xdr:from>
    <xdr:to>
      <xdr:col>9</xdr:col>
      <xdr:colOff>395288</xdr:colOff>
      <xdr:row>37</xdr:row>
      <xdr:rowOff>73602</xdr:rowOff>
    </xdr:to>
    <xdr:pic>
      <xdr:nvPicPr>
        <xdr:cNvPr id="2" name="Рисунок 1" descr="IMG_7735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0615" t="9033" r="4832" b="22119"/>
        <a:stretch>
          <a:fillRect/>
        </a:stretch>
      </xdr:blipFill>
      <xdr:spPr>
        <a:xfrm>
          <a:off x="47626" y="0"/>
          <a:ext cx="5834062" cy="7122102"/>
        </a:xfrm>
        <a:prstGeom prst="rect">
          <a:avLst/>
        </a:prstGeom>
      </xdr:spPr>
    </xdr:pic>
    <xdr:clientData/>
  </xdr:twoCellAnchor>
  <xdr:twoCellAnchor editAs="oneCell">
    <xdr:from>
      <xdr:col>19</xdr:col>
      <xdr:colOff>225137</xdr:colOff>
      <xdr:row>0</xdr:row>
      <xdr:rowOff>0</xdr:rowOff>
    </xdr:from>
    <xdr:to>
      <xdr:col>28</xdr:col>
      <xdr:colOff>497899</xdr:colOff>
      <xdr:row>37</xdr:row>
      <xdr:rowOff>170088</xdr:rowOff>
    </xdr:to>
    <xdr:pic>
      <xdr:nvPicPr>
        <xdr:cNvPr id="3" name="Рисунок 2" descr="IMG_7685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4165" r="11114" b="21570"/>
        <a:stretch>
          <a:fillRect/>
        </a:stretch>
      </xdr:blipFill>
      <xdr:spPr>
        <a:xfrm>
          <a:off x="11741728" y="0"/>
          <a:ext cx="5727989" cy="7218588"/>
        </a:xfrm>
        <a:prstGeom prst="rect">
          <a:avLst/>
        </a:prstGeom>
      </xdr:spPr>
    </xdr:pic>
    <xdr:clientData/>
  </xdr:twoCellAnchor>
  <xdr:twoCellAnchor editAs="oneCell">
    <xdr:from>
      <xdr:col>9</xdr:col>
      <xdr:colOff>200024</xdr:colOff>
      <xdr:row>0</xdr:row>
      <xdr:rowOff>0</xdr:rowOff>
    </xdr:from>
    <xdr:to>
      <xdr:col>21</xdr:col>
      <xdr:colOff>0</xdr:colOff>
      <xdr:row>46</xdr:row>
      <xdr:rowOff>9135</xdr:rowOff>
    </xdr:to>
    <xdr:pic>
      <xdr:nvPicPr>
        <xdr:cNvPr id="4" name="Рисунок 3" descr="IMG_766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5968" t="5838" r="6904" b="22515"/>
        <a:stretch>
          <a:fillRect/>
        </a:stretch>
      </xdr:blipFill>
      <xdr:spPr>
        <a:xfrm>
          <a:off x="5686424" y="0"/>
          <a:ext cx="7115176" cy="8772135"/>
        </a:xfrm>
        <a:prstGeom prst="rect">
          <a:avLst/>
        </a:prstGeom>
      </xdr:spPr>
    </xdr:pic>
    <xdr:clientData/>
  </xdr:twoCellAnchor>
  <xdr:twoCellAnchor editAs="oneCell">
    <xdr:from>
      <xdr:col>20</xdr:col>
      <xdr:colOff>418111</xdr:colOff>
      <xdr:row>38</xdr:row>
      <xdr:rowOff>96487</xdr:rowOff>
    </xdr:from>
    <xdr:to>
      <xdr:col>28</xdr:col>
      <xdr:colOff>381000</xdr:colOff>
      <xdr:row>55</xdr:row>
      <xdr:rowOff>109547</xdr:rowOff>
    </xdr:to>
    <xdr:pic>
      <xdr:nvPicPr>
        <xdr:cNvPr id="11" name="Рисунок 10" descr="IMG_7699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664540" y="7335487"/>
          <a:ext cx="4861460" cy="3251560"/>
        </a:xfrm>
        <a:prstGeom prst="rect">
          <a:avLst/>
        </a:prstGeom>
      </xdr:spPr>
    </xdr:pic>
    <xdr:clientData/>
  </xdr:twoCellAnchor>
  <xdr:twoCellAnchor editAs="oneCell">
    <xdr:from>
      <xdr:col>28</xdr:col>
      <xdr:colOff>604304</xdr:colOff>
      <xdr:row>37</xdr:row>
      <xdr:rowOff>62492</xdr:rowOff>
    </xdr:from>
    <xdr:to>
      <xdr:col>37</xdr:col>
      <xdr:colOff>81642</xdr:colOff>
      <xdr:row>54</xdr:row>
      <xdr:rowOff>165804</xdr:rowOff>
    </xdr:to>
    <xdr:pic>
      <xdr:nvPicPr>
        <xdr:cNvPr id="13" name="Рисунок 12" descr="IMG_772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749304" y="7110992"/>
          <a:ext cx="4988231" cy="33418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161389</xdr:rowOff>
    </xdr:from>
    <xdr:to>
      <xdr:col>9</xdr:col>
      <xdr:colOff>267194</xdr:colOff>
      <xdr:row>61</xdr:row>
      <xdr:rowOff>58415</xdr:rowOff>
    </xdr:to>
    <xdr:pic>
      <xdr:nvPicPr>
        <xdr:cNvPr id="15" name="Рисунок 14" descr="IMG_7739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7931068"/>
          <a:ext cx="5778087" cy="3897526"/>
        </a:xfrm>
        <a:prstGeom prst="rect">
          <a:avLst/>
        </a:prstGeom>
      </xdr:spPr>
    </xdr:pic>
    <xdr:clientData/>
  </xdr:twoCellAnchor>
  <xdr:twoCellAnchor editAs="oneCell">
    <xdr:from>
      <xdr:col>8</xdr:col>
      <xdr:colOff>481334</xdr:colOff>
      <xdr:row>45</xdr:row>
      <xdr:rowOff>68036</xdr:rowOff>
    </xdr:from>
    <xdr:to>
      <xdr:col>14</xdr:col>
      <xdr:colOff>335296</xdr:colOff>
      <xdr:row>57</xdr:row>
      <xdr:rowOff>108857</xdr:rowOff>
    </xdr:to>
    <xdr:pic>
      <xdr:nvPicPr>
        <xdr:cNvPr id="21" name="Рисунок 20" descr="IMG_7666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379905" y="8790215"/>
          <a:ext cx="3527891" cy="2326821"/>
        </a:xfrm>
        <a:prstGeom prst="rect">
          <a:avLst/>
        </a:prstGeom>
      </xdr:spPr>
    </xdr:pic>
    <xdr:clientData/>
  </xdr:twoCellAnchor>
  <xdr:twoCellAnchor editAs="oneCell">
    <xdr:from>
      <xdr:col>14</xdr:col>
      <xdr:colOff>350399</xdr:colOff>
      <xdr:row>45</xdr:row>
      <xdr:rowOff>25061</xdr:rowOff>
    </xdr:from>
    <xdr:to>
      <xdr:col>20</xdr:col>
      <xdr:colOff>491735</xdr:colOff>
      <xdr:row>58</xdr:row>
      <xdr:rowOff>68561</xdr:rowOff>
    </xdr:to>
    <xdr:pic>
      <xdr:nvPicPr>
        <xdr:cNvPr id="22" name="Рисунок 21" descr="IMG_7668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922899" y="8747240"/>
          <a:ext cx="3815265" cy="252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1881</xdr:colOff>
      <xdr:row>55</xdr:row>
      <xdr:rowOff>169160</xdr:rowOff>
    </xdr:from>
    <xdr:to>
      <xdr:col>16</xdr:col>
      <xdr:colOff>517072</xdr:colOff>
      <xdr:row>64</xdr:row>
      <xdr:rowOff>8269</xdr:rowOff>
    </xdr:to>
    <xdr:pic>
      <xdr:nvPicPr>
        <xdr:cNvPr id="23" name="Рисунок 22" descr="IMG_767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962060" y="10796339"/>
          <a:ext cx="2352155" cy="155360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557211</xdr:colOff>
      <xdr:row>0</xdr:row>
      <xdr:rowOff>0</xdr:rowOff>
    </xdr:from>
    <xdr:to>
      <xdr:col>28</xdr:col>
      <xdr:colOff>381000</xdr:colOff>
      <xdr:row>35</xdr:row>
      <xdr:rowOff>60111</xdr:rowOff>
    </xdr:to>
    <xdr:pic>
      <xdr:nvPicPr>
        <xdr:cNvPr id="3" name="Рисунок 2" descr="IMG_754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0013" t="7286" r="3559" b="19680"/>
        <a:stretch>
          <a:fillRect/>
        </a:stretch>
      </xdr:blipFill>
      <xdr:spPr>
        <a:xfrm>
          <a:off x="12139611" y="0"/>
          <a:ext cx="5310189" cy="6727611"/>
        </a:xfrm>
        <a:prstGeom prst="rect">
          <a:avLst/>
        </a:prstGeom>
      </xdr:spPr>
    </xdr:pic>
    <xdr:clientData/>
  </xdr:twoCellAnchor>
  <xdr:twoCellAnchor editAs="oneCell">
    <xdr:from>
      <xdr:col>12</xdr:col>
      <xdr:colOff>114299</xdr:colOff>
      <xdr:row>0</xdr:row>
      <xdr:rowOff>0</xdr:rowOff>
    </xdr:from>
    <xdr:to>
      <xdr:col>20</xdr:col>
      <xdr:colOff>571499</xdr:colOff>
      <xdr:row>35</xdr:row>
      <xdr:rowOff>19982</xdr:rowOff>
    </xdr:to>
    <xdr:pic>
      <xdr:nvPicPr>
        <xdr:cNvPr id="5" name="Рисунок 4" descr="IMG_7524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633" t="9109" r="16107" b="26295"/>
        <a:stretch>
          <a:fillRect/>
        </a:stretch>
      </xdr:blipFill>
      <xdr:spPr>
        <a:xfrm>
          <a:off x="7387935" y="0"/>
          <a:ext cx="5306291" cy="6687482"/>
        </a:xfrm>
        <a:prstGeom prst="rect">
          <a:avLst/>
        </a:prstGeom>
      </xdr:spPr>
    </xdr:pic>
    <xdr:clientData/>
  </xdr:twoCellAnchor>
  <xdr:twoCellAnchor editAs="oneCell">
    <xdr:from>
      <xdr:col>22</xdr:col>
      <xdr:colOff>484909</xdr:colOff>
      <xdr:row>35</xdr:row>
      <xdr:rowOff>44593</xdr:rowOff>
    </xdr:from>
    <xdr:to>
      <xdr:col>34</xdr:col>
      <xdr:colOff>73682</xdr:colOff>
      <xdr:row>59</xdr:row>
      <xdr:rowOff>72593</xdr:rowOff>
    </xdr:to>
    <xdr:pic>
      <xdr:nvPicPr>
        <xdr:cNvPr id="9" name="Рисунок 8" descr="IMG_7514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819909" y="6712093"/>
          <a:ext cx="6862409" cy="4607422"/>
        </a:xfrm>
        <a:prstGeom prst="rect">
          <a:avLst/>
        </a:prstGeom>
      </xdr:spPr>
    </xdr:pic>
    <xdr:clientData/>
  </xdr:twoCellAnchor>
  <xdr:twoCellAnchor editAs="oneCell">
    <xdr:from>
      <xdr:col>12</xdr:col>
      <xdr:colOff>225137</xdr:colOff>
      <xdr:row>35</xdr:row>
      <xdr:rowOff>75758</xdr:rowOff>
    </xdr:from>
    <xdr:to>
      <xdr:col>23</xdr:col>
      <xdr:colOff>571501</xdr:colOff>
      <xdr:row>60</xdr:row>
      <xdr:rowOff>10761</xdr:rowOff>
    </xdr:to>
    <xdr:pic>
      <xdr:nvPicPr>
        <xdr:cNvPr id="10" name="Рисунок 9" descr="IMG_751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98773" y="6743258"/>
          <a:ext cx="7013864" cy="47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558546</xdr:colOff>
      <xdr:row>53</xdr:row>
      <xdr:rowOff>114300</xdr:rowOff>
    </xdr:to>
    <xdr:pic>
      <xdr:nvPicPr>
        <xdr:cNvPr id="2" name="Рисунок 1" descr="IMG_7504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6254" r="4539" b="11176"/>
        <a:stretch>
          <a:fillRect/>
        </a:stretch>
      </xdr:blipFill>
      <xdr:spPr>
        <a:xfrm>
          <a:off x="0" y="0"/>
          <a:ext cx="7873746" cy="10210800"/>
        </a:xfrm>
        <a:prstGeom prst="rect">
          <a:avLst/>
        </a:prstGeom>
      </xdr:spPr>
    </xdr:pic>
    <xdr:clientData/>
  </xdr:twoCellAnchor>
  <xdr:twoCellAnchor editAs="oneCell">
    <xdr:from>
      <xdr:col>28</xdr:col>
      <xdr:colOff>244928</xdr:colOff>
      <xdr:row>0</xdr:row>
      <xdr:rowOff>0</xdr:rowOff>
    </xdr:from>
    <xdr:to>
      <xdr:col>36</xdr:col>
      <xdr:colOff>442233</xdr:colOff>
      <xdr:row>34</xdr:row>
      <xdr:rowOff>176893</xdr:rowOff>
    </xdr:to>
    <xdr:pic>
      <xdr:nvPicPr>
        <xdr:cNvPr id="8" name="Рисунок 7" descr="IMG_7486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0249" t="8789" r="8492" b="18945"/>
        <a:stretch>
          <a:fillRect/>
        </a:stretch>
      </xdr:blipFill>
      <xdr:spPr>
        <a:xfrm>
          <a:off x="17389928" y="0"/>
          <a:ext cx="5095876" cy="665389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592527</xdr:colOff>
      <xdr:row>0</xdr:row>
      <xdr:rowOff>0</xdr:rowOff>
    </xdr:from>
    <xdr:to>
      <xdr:col>19</xdr:col>
      <xdr:colOff>346151</xdr:colOff>
      <xdr:row>40</xdr:row>
      <xdr:rowOff>76200</xdr:rowOff>
    </xdr:to>
    <xdr:pic>
      <xdr:nvPicPr>
        <xdr:cNvPr id="3" name="Рисунок 2" descr="IMG_7817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2711" t="2051" r="13141" b="25293"/>
        <a:stretch>
          <a:fillRect/>
        </a:stretch>
      </xdr:blipFill>
      <xdr:spPr>
        <a:xfrm>
          <a:off x="6653891" y="0"/>
          <a:ext cx="5208851" cy="7696200"/>
        </a:xfrm>
        <a:prstGeom prst="rect">
          <a:avLst/>
        </a:prstGeom>
      </xdr:spPr>
    </xdr:pic>
    <xdr:clientData/>
  </xdr:twoCellAnchor>
  <xdr:twoCellAnchor editAs="oneCell">
    <xdr:from>
      <xdr:col>19</xdr:col>
      <xdr:colOff>298739</xdr:colOff>
      <xdr:row>0</xdr:row>
      <xdr:rowOff>0</xdr:rowOff>
    </xdr:from>
    <xdr:to>
      <xdr:col>28</xdr:col>
      <xdr:colOff>400850</xdr:colOff>
      <xdr:row>41</xdr:row>
      <xdr:rowOff>23813</xdr:rowOff>
    </xdr:to>
    <xdr:pic>
      <xdr:nvPicPr>
        <xdr:cNvPr id="5" name="Рисунок 4" descr="IMG_783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9576" t="2749" r="3148" b="25092"/>
        <a:stretch>
          <a:fillRect/>
        </a:stretch>
      </xdr:blipFill>
      <xdr:spPr>
        <a:xfrm>
          <a:off x="11815330" y="0"/>
          <a:ext cx="5557338" cy="7834313"/>
        </a:xfrm>
        <a:prstGeom prst="rect">
          <a:avLst/>
        </a:prstGeom>
      </xdr:spPr>
    </xdr:pic>
    <xdr:clientData/>
  </xdr:twoCellAnchor>
  <xdr:twoCellAnchor editAs="oneCell">
    <xdr:from>
      <xdr:col>35</xdr:col>
      <xdr:colOff>106074</xdr:colOff>
      <xdr:row>0</xdr:row>
      <xdr:rowOff>0</xdr:rowOff>
    </xdr:from>
    <xdr:to>
      <xdr:col>44</xdr:col>
      <xdr:colOff>596678</xdr:colOff>
      <xdr:row>40</xdr:row>
      <xdr:rowOff>60613</xdr:rowOff>
    </xdr:to>
    <xdr:pic>
      <xdr:nvPicPr>
        <xdr:cNvPr id="6" name="Рисунок 5" descr="IMG_777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5440" t="8700" r="4166" b="22408"/>
        <a:stretch>
          <a:fillRect/>
        </a:stretch>
      </xdr:blipFill>
      <xdr:spPr>
        <a:xfrm>
          <a:off x="21320847" y="0"/>
          <a:ext cx="5945831" cy="76806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43678</xdr:colOff>
      <xdr:row>57</xdr:row>
      <xdr:rowOff>173182</xdr:rowOff>
    </xdr:to>
    <xdr:pic>
      <xdr:nvPicPr>
        <xdr:cNvPr id="12" name="Рисунок 11" descr="IMG_778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2575" t="2578" r="4974" b="17987"/>
        <a:stretch>
          <a:fillRect/>
        </a:stretch>
      </xdr:blipFill>
      <xdr:spPr>
        <a:xfrm>
          <a:off x="0" y="0"/>
          <a:ext cx="6711178" cy="11031682"/>
        </a:xfrm>
        <a:prstGeom prst="rect">
          <a:avLst/>
        </a:prstGeom>
      </xdr:spPr>
    </xdr:pic>
    <xdr:clientData/>
  </xdr:twoCellAnchor>
  <xdr:twoCellAnchor editAs="oneCell">
    <xdr:from>
      <xdr:col>37</xdr:col>
      <xdr:colOff>518446</xdr:colOff>
      <xdr:row>40</xdr:row>
      <xdr:rowOff>63841</xdr:rowOff>
    </xdr:from>
    <xdr:to>
      <xdr:col>46</xdr:col>
      <xdr:colOff>569353</xdr:colOff>
      <xdr:row>59</xdr:row>
      <xdr:rowOff>119062</xdr:rowOff>
    </xdr:to>
    <xdr:pic>
      <xdr:nvPicPr>
        <xdr:cNvPr id="14" name="Рисунок 13" descr="IMG_7776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3426071" y="7683841"/>
          <a:ext cx="5623032" cy="3674721"/>
        </a:xfrm>
        <a:prstGeom prst="rect">
          <a:avLst/>
        </a:prstGeom>
      </xdr:spPr>
    </xdr:pic>
    <xdr:clientData/>
  </xdr:twoCellAnchor>
  <xdr:twoCellAnchor editAs="oneCell">
    <xdr:from>
      <xdr:col>0</xdr:col>
      <xdr:colOff>51338</xdr:colOff>
      <xdr:row>58</xdr:row>
      <xdr:rowOff>113556</xdr:rowOff>
    </xdr:from>
    <xdr:to>
      <xdr:col>9</xdr:col>
      <xdr:colOff>113674</xdr:colOff>
      <xdr:row>77</xdr:row>
      <xdr:rowOff>35255</xdr:rowOff>
    </xdr:to>
    <xdr:pic>
      <xdr:nvPicPr>
        <xdr:cNvPr id="15" name="Рисунок 14" descr="IMG_7798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1338" y="11162556"/>
          <a:ext cx="5517563" cy="367974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40</xdr:row>
      <xdr:rowOff>25873</xdr:rowOff>
    </xdr:from>
    <xdr:to>
      <xdr:col>19</xdr:col>
      <xdr:colOff>288357</xdr:colOff>
      <xdr:row>58</xdr:row>
      <xdr:rowOff>33400</xdr:rowOff>
    </xdr:to>
    <xdr:pic>
      <xdr:nvPicPr>
        <xdr:cNvPr id="16" name="Рисунок 15" descr="IMG_7823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67500" y="7645873"/>
          <a:ext cx="5137448" cy="3436527"/>
        </a:xfrm>
        <a:prstGeom prst="rect">
          <a:avLst/>
        </a:prstGeom>
      </xdr:spPr>
    </xdr:pic>
    <xdr:clientData/>
  </xdr:twoCellAnchor>
  <xdr:twoCellAnchor editAs="oneCell">
    <xdr:from>
      <xdr:col>27</xdr:col>
      <xdr:colOff>463692</xdr:colOff>
      <xdr:row>0</xdr:row>
      <xdr:rowOff>0</xdr:rowOff>
    </xdr:from>
    <xdr:to>
      <xdr:col>36</xdr:col>
      <xdr:colOff>351668</xdr:colOff>
      <xdr:row>41</xdr:row>
      <xdr:rowOff>23812</xdr:rowOff>
    </xdr:to>
    <xdr:pic>
      <xdr:nvPicPr>
        <xdr:cNvPr id="4" name="Рисунок 3" descr="IMG_7746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2750" t="2835" r="10747" b="22515"/>
        <a:stretch>
          <a:fillRect/>
        </a:stretch>
      </xdr:blipFill>
      <xdr:spPr>
        <a:xfrm>
          <a:off x="16829374" y="0"/>
          <a:ext cx="5343203" cy="7834312"/>
        </a:xfrm>
        <a:prstGeom prst="rect">
          <a:avLst/>
        </a:prstGeom>
      </xdr:spPr>
    </xdr:pic>
    <xdr:clientData/>
  </xdr:twoCellAnchor>
  <xdr:twoCellAnchor editAs="oneCell">
    <xdr:from>
      <xdr:col>19</xdr:col>
      <xdr:colOff>294707</xdr:colOff>
      <xdr:row>40</xdr:row>
      <xdr:rowOff>185600</xdr:rowOff>
    </xdr:from>
    <xdr:to>
      <xdr:col>28</xdr:col>
      <xdr:colOff>600752</xdr:colOff>
      <xdr:row>61</xdr:row>
      <xdr:rowOff>27214</xdr:rowOff>
    </xdr:to>
    <xdr:pic>
      <xdr:nvPicPr>
        <xdr:cNvPr id="17" name="Рисунок 16" descr="IMG_7845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928814" y="7805600"/>
          <a:ext cx="5816938" cy="3842114"/>
        </a:xfrm>
        <a:prstGeom prst="rect">
          <a:avLst/>
        </a:prstGeom>
      </xdr:spPr>
    </xdr:pic>
    <xdr:clientData/>
  </xdr:twoCellAnchor>
  <xdr:twoCellAnchor editAs="oneCell">
    <xdr:from>
      <xdr:col>28</xdr:col>
      <xdr:colOff>548986</xdr:colOff>
      <xdr:row>41</xdr:row>
      <xdr:rowOff>9091</xdr:rowOff>
    </xdr:from>
    <xdr:to>
      <xdr:col>38</xdr:col>
      <xdr:colOff>42340</xdr:colOff>
      <xdr:row>60</xdr:row>
      <xdr:rowOff>103908</xdr:rowOff>
    </xdr:to>
    <xdr:pic>
      <xdr:nvPicPr>
        <xdr:cNvPr id="13" name="Рисунок 12" descr="IMG_7758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7520804" y="7819591"/>
          <a:ext cx="5554718" cy="3714317"/>
        </a:xfrm>
        <a:prstGeom prst="rect">
          <a:avLst/>
        </a:prstGeom>
      </xdr:spPr>
    </xdr:pic>
    <xdr:clientData/>
  </xdr:twoCellAnchor>
  <xdr:twoCellAnchor editAs="oneCell">
    <xdr:from>
      <xdr:col>9</xdr:col>
      <xdr:colOff>173182</xdr:colOff>
      <xdr:row>58</xdr:row>
      <xdr:rowOff>47625</xdr:rowOff>
    </xdr:from>
    <xdr:to>
      <xdr:col>19</xdr:col>
      <xdr:colOff>554182</xdr:colOff>
      <xdr:row>79</xdr:row>
      <xdr:rowOff>168686</xdr:rowOff>
    </xdr:to>
    <xdr:pic>
      <xdr:nvPicPr>
        <xdr:cNvPr id="18" name="Рисунок 17" descr="IMG_780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7638" t="4356" r="18186" b="23485"/>
        <a:stretch>
          <a:fillRect/>
        </a:stretch>
      </xdr:blipFill>
      <xdr:spPr>
        <a:xfrm>
          <a:off x="5628409" y="11096625"/>
          <a:ext cx="6442364" cy="4260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zoomScale="60" zoomScaleNormal="60" workbookViewId="0">
      <pane xSplit="8" ySplit="6" topLeftCell="I7" activePane="bottomRight" state="frozen"/>
      <selection pane="topRight" activeCell="I1" sqref="I1"/>
      <selection pane="bottomLeft" activeCell="A5" sqref="A5"/>
      <selection pane="bottomRight" activeCell="E7" sqref="E7:E16"/>
    </sheetView>
  </sheetViews>
  <sheetFormatPr defaultRowHeight="26.25" x14ac:dyDescent="0.25"/>
  <cols>
    <col min="1" max="1" width="128.85546875" style="1" customWidth="1"/>
    <col min="2" max="2" width="28.85546875" style="23" customWidth="1"/>
    <col min="3" max="3" width="19" style="25" customWidth="1"/>
    <col min="4" max="4" width="18.7109375" style="20" customWidth="1"/>
    <col min="5" max="5" width="27.7109375" style="4" customWidth="1"/>
    <col min="6" max="6" width="21.85546875" style="1" customWidth="1"/>
    <col min="7" max="7" width="23.5703125" style="28" customWidth="1"/>
    <col min="8" max="8" width="26" style="1" customWidth="1"/>
  </cols>
  <sheetData>
    <row r="1" spans="1:8" ht="116.25" customHeight="1" thickBot="1" x14ac:dyDescent="0.3">
      <c r="A1" s="118" t="s">
        <v>44</v>
      </c>
      <c r="B1" s="119"/>
      <c r="C1" s="119"/>
      <c r="D1" s="119"/>
      <c r="E1" s="119"/>
      <c r="F1" s="120"/>
      <c r="G1" s="112"/>
      <c r="H1" s="113"/>
    </row>
    <row r="2" spans="1:8" ht="66.75" thickBot="1" x14ac:dyDescent="0.3">
      <c r="A2" s="136" t="s">
        <v>43</v>
      </c>
      <c r="B2" s="137"/>
      <c r="C2" s="137"/>
      <c r="D2" s="137"/>
      <c r="E2" s="137"/>
      <c r="F2" s="138"/>
      <c r="G2" s="114"/>
      <c r="H2" s="115"/>
    </row>
    <row r="3" spans="1:8" ht="62.25" thickBot="1" x14ac:dyDescent="0.3">
      <c r="A3" s="121" t="s">
        <v>13</v>
      </c>
      <c r="B3" s="122"/>
      <c r="C3" s="122"/>
      <c r="D3" s="122"/>
      <c r="E3" s="122"/>
      <c r="F3" s="123"/>
      <c r="G3" s="116"/>
      <c r="H3" s="117"/>
    </row>
    <row r="4" spans="1:8" ht="22.5" x14ac:dyDescent="0.25">
      <c r="A4" s="86" t="s">
        <v>0</v>
      </c>
      <c r="B4" s="85" t="s">
        <v>11</v>
      </c>
      <c r="C4" s="139" t="s">
        <v>1</v>
      </c>
      <c r="D4" s="140" t="s">
        <v>2</v>
      </c>
      <c r="E4" s="91" t="s">
        <v>15</v>
      </c>
      <c r="F4" s="144" t="s">
        <v>45</v>
      </c>
      <c r="G4" s="30">
        <f>SUM(G7:G227)</f>
        <v>0</v>
      </c>
      <c r="H4" s="31">
        <f>SUM(H7:H227)</f>
        <v>0</v>
      </c>
    </row>
    <row r="5" spans="1:8" ht="20.25" customHeight="1" thickBot="1" x14ac:dyDescent="0.3">
      <c r="A5" s="86"/>
      <c r="B5" s="85"/>
      <c r="C5" s="141"/>
      <c r="D5" s="85"/>
      <c r="E5" s="91"/>
      <c r="F5" s="145"/>
      <c r="G5" s="29"/>
      <c r="H5" s="3"/>
    </row>
    <row r="6" spans="1:8" ht="20.25" customHeight="1" x14ac:dyDescent="0.25">
      <c r="A6" s="86"/>
      <c r="B6" s="85"/>
      <c r="C6" s="142"/>
      <c r="D6" s="143"/>
      <c r="E6" s="91"/>
      <c r="F6" s="146"/>
      <c r="G6" s="5" t="s">
        <v>3</v>
      </c>
      <c r="H6" s="6" t="s">
        <v>4</v>
      </c>
    </row>
    <row r="7" spans="1:8" ht="45" customHeight="1" x14ac:dyDescent="0.25">
      <c r="A7" s="15"/>
      <c r="B7" s="90" t="s">
        <v>33</v>
      </c>
      <c r="C7" s="88">
        <v>1952</v>
      </c>
      <c r="D7" s="90" t="s">
        <v>6</v>
      </c>
      <c r="E7" s="93" t="s">
        <v>34</v>
      </c>
      <c r="F7" s="44">
        <v>330</v>
      </c>
      <c r="G7" s="41"/>
      <c r="H7" s="44">
        <f>F7*G7*4</f>
        <v>0</v>
      </c>
    </row>
    <row r="8" spans="1:8" ht="45" customHeight="1" x14ac:dyDescent="0.25">
      <c r="A8" s="16"/>
      <c r="B8" s="53"/>
      <c r="C8" s="50"/>
      <c r="D8" s="53"/>
      <c r="E8" s="92"/>
      <c r="F8" s="45"/>
      <c r="G8" s="42"/>
      <c r="H8" s="45"/>
    </row>
    <row r="9" spans="1:8" ht="45" customHeight="1" x14ac:dyDescent="0.25">
      <c r="A9" s="16"/>
      <c r="B9" s="53"/>
      <c r="C9" s="50"/>
      <c r="D9" s="53"/>
      <c r="E9" s="92"/>
      <c r="F9" s="45"/>
      <c r="G9" s="42"/>
      <c r="H9" s="45"/>
    </row>
    <row r="10" spans="1:8" ht="45" customHeight="1" x14ac:dyDescent="0.25">
      <c r="A10" s="16"/>
      <c r="B10" s="53"/>
      <c r="C10" s="50"/>
      <c r="D10" s="53"/>
      <c r="E10" s="92"/>
      <c r="F10" s="45"/>
      <c r="G10" s="42"/>
      <c r="H10" s="45"/>
    </row>
    <row r="11" spans="1:8" ht="45" customHeight="1" x14ac:dyDescent="0.25">
      <c r="A11" s="16"/>
      <c r="B11" s="53"/>
      <c r="C11" s="50"/>
      <c r="D11" s="53"/>
      <c r="E11" s="92"/>
      <c r="F11" s="45"/>
      <c r="G11" s="42"/>
      <c r="H11" s="45"/>
    </row>
    <row r="12" spans="1:8" ht="45" customHeight="1" x14ac:dyDescent="0.25">
      <c r="A12" s="16"/>
      <c r="B12" s="53"/>
      <c r="C12" s="50"/>
      <c r="D12" s="53"/>
      <c r="E12" s="92"/>
      <c r="F12" s="45"/>
      <c r="G12" s="42"/>
      <c r="H12" s="45"/>
    </row>
    <row r="13" spans="1:8" ht="45" customHeight="1" x14ac:dyDescent="0.25">
      <c r="A13" s="16"/>
      <c r="B13" s="53"/>
      <c r="C13" s="50"/>
      <c r="D13" s="53"/>
      <c r="E13" s="92"/>
      <c r="F13" s="45"/>
      <c r="G13" s="42"/>
      <c r="H13" s="45"/>
    </row>
    <row r="14" spans="1:8" ht="45" customHeight="1" x14ac:dyDescent="0.25">
      <c r="A14" s="16"/>
      <c r="B14" s="53"/>
      <c r="C14" s="50"/>
      <c r="D14" s="53"/>
      <c r="E14" s="92"/>
      <c r="F14" s="45"/>
      <c r="G14" s="42"/>
      <c r="H14" s="45"/>
    </row>
    <row r="15" spans="1:8" ht="45" customHeight="1" x14ac:dyDescent="0.25">
      <c r="A15" s="16"/>
      <c r="B15" s="53"/>
      <c r="C15" s="50"/>
      <c r="D15" s="53"/>
      <c r="E15" s="92"/>
      <c r="F15" s="45"/>
      <c r="G15" s="42"/>
      <c r="H15" s="45"/>
    </row>
    <row r="16" spans="1:8" ht="45" customHeight="1" x14ac:dyDescent="0.25">
      <c r="A16" s="17"/>
      <c r="B16" s="89"/>
      <c r="C16" s="87"/>
      <c r="D16" s="89"/>
      <c r="E16" s="94"/>
      <c r="F16" s="46"/>
      <c r="G16" s="43"/>
      <c r="H16" s="46"/>
    </row>
    <row r="17" spans="1:8" ht="45" customHeight="1" x14ac:dyDescent="0.25">
      <c r="A17" s="15"/>
      <c r="B17" s="90" t="s">
        <v>33</v>
      </c>
      <c r="C17" s="50">
        <v>1952</v>
      </c>
      <c r="D17" s="90" t="s">
        <v>28</v>
      </c>
      <c r="E17" s="93" t="s">
        <v>34</v>
      </c>
      <c r="F17" s="44">
        <v>330</v>
      </c>
      <c r="G17" s="41"/>
      <c r="H17" s="44">
        <f t="shared" ref="H17" si="0">F17*G17*4</f>
        <v>0</v>
      </c>
    </row>
    <row r="18" spans="1:8" ht="45" customHeight="1" x14ac:dyDescent="0.25">
      <c r="A18" s="16"/>
      <c r="B18" s="53"/>
      <c r="C18" s="50"/>
      <c r="D18" s="53"/>
      <c r="E18" s="92"/>
      <c r="F18" s="45"/>
      <c r="G18" s="42"/>
      <c r="H18" s="45"/>
    </row>
    <row r="19" spans="1:8" ht="45" customHeight="1" x14ac:dyDescent="0.25">
      <c r="A19" s="16"/>
      <c r="B19" s="53"/>
      <c r="C19" s="50"/>
      <c r="D19" s="53"/>
      <c r="E19" s="92"/>
      <c r="F19" s="45"/>
      <c r="G19" s="42"/>
      <c r="H19" s="45"/>
    </row>
    <row r="20" spans="1:8" ht="45" customHeight="1" x14ac:dyDescent="0.25">
      <c r="A20" s="16"/>
      <c r="B20" s="53"/>
      <c r="C20" s="50"/>
      <c r="D20" s="53"/>
      <c r="E20" s="92"/>
      <c r="F20" s="45"/>
      <c r="G20" s="42"/>
      <c r="H20" s="45"/>
    </row>
    <row r="21" spans="1:8" ht="45" customHeight="1" x14ac:dyDescent="0.25">
      <c r="A21" s="16"/>
      <c r="B21" s="53"/>
      <c r="C21" s="50"/>
      <c r="D21" s="53"/>
      <c r="E21" s="92"/>
      <c r="F21" s="45"/>
      <c r="G21" s="42"/>
      <c r="H21" s="45"/>
    </row>
    <row r="22" spans="1:8" ht="45" customHeight="1" x14ac:dyDescent="0.25">
      <c r="A22" s="16"/>
      <c r="B22" s="53"/>
      <c r="C22" s="50"/>
      <c r="D22" s="53"/>
      <c r="E22" s="92"/>
      <c r="F22" s="45"/>
      <c r="G22" s="42"/>
      <c r="H22" s="45"/>
    </row>
    <row r="23" spans="1:8" ht="45" customHeight="1" x14ac:dyDescent="0.25">
      <c r="A23" s="16"/>
      <c r="B23" s="53"/>
      <c r="C23" s="50"/>
      <c r="D23" s="53"/>
      <c r="E23" s="92"/>
      <c r="F23" s="45"/>
      <c r="G23" s="42"/>
      <c r="H23" s="45"/>
    </row>
    <row r="24" spans="1:8" ht="45" customHeight="1" x14ac:dyDescent="0.25">
      <c r="A24" s="16"/>
      <c r="B24" s="53"/>
      <c r="C24" s="50"/>
      <c r="D24" s="53"/>
      <c r="E24" s="92"/>
      <c r="F24" s="45"/>
      <c r="G24" s="42"/>
      <c r="H24" s="45"/>
    </row>
    <row r="25" spans="1:8" ht="45" customHeight="1" x14ac:dyDescent="0.25">
      <c r="A25" s="16"/>
      <c r="B25" s="53"/>
      <c r="C25" s="50"/>
      <c r="D25" s="53"/>
      <c r="E25" s="92"/>
      <c r="F25" s="45"/>
      <c r="G25" s="42"/>
      <c r="H25" s="45"/>
    </row>
    <row r="26" spans="1:8" ht="99" customHeight="1" x14ac:dyDescent="0.25">
      <c r="A26" s="17"/>
      <c r="B26" s="89"/>
      <c r="C26" s="87"/>
      <c r="D26" s="89"/>
      <c r="E26" s="94"/>
      <c r="F26" s="46"/>
      <c r="G26" s="43"/>
      <c r="H26" s="46"/>
    </row>
    <row r="27" spans="1:8" ht="45" customHeight="1" x14ac:dyDescent="0.25">
      <c r="A27" s="11"/>
      <c r="B27" s="90" t="s">
        <v>33</v>
      </c>
      <c r="C27" s="50">
        <v>1952</v>
      </c>
      <c r="D27" s="53" t="s">
        <v>29</v>
      </c>
      <c r="E27" s="92" t="s">
        <v>34</v>
      </c>
      <c r="F27" s="45">
        <v>330</v>
      </c>
      <c r="G27" s="42"/>
      <c r="H27" s="45">
        <f t="shared" ref="H27" si="1">F27*G27*4</f>
        <v>0</v>
      </c>
    </row>
    <row r="28" spans="1:8" ht="45" customHeight="1" x14ac:dyDescent="0.25">
      <c r="A28" s="11"/>
      <c r="B28" s="53"/>
      <c r="C28" s="50"/>
      <c r="D28" s="53"/>
      <c r="E28" s="92"/>
      <c r="F28" s="45"/>
      <c r="G28" s="42"/>
      <c r="H28" s="45"/>
    </row>
    <row r="29" spans="1:8" ht="45" customHeight="1" x14ac:dyDescent="0.25">
      <c r="A29" s="11"/>
      <c r="B29" s="53"/>
      <c r="C29" s="50"/>
      <c r="D29" s="53"/>
      <c r="E29" s="92"/>
      <c r="F29" s="45"/>
      <c r="G29" s="42"/>
      <c r="H29" s="45"/>
    </row>
    <row r="30" spans="1:8" ht="45" customHeight="1" x14ac:dyDescent="0.25">
      <c r="A30" s="11"/>
      <c r="B30" s="53"/>
      <c r="C30" s="50"/>
      <c r="D30" s="53"/>
      <c r="E30" s="92"/>
      <c r="F30" s="45"/>
      <c r="G30" s="42"/>
      <c r="H30" s="45"/>
    </row>
    <row r="31" spans="1:8" ht="45" customHeight="1" x14ac:dyDescent="0.25">
      <c r="A31" s="11"/>
      <c r="B31" s="53"/>
      <c r="C31" s="50"/>
      <c r="D31" s="53"/>
      <c r="E31" s="92"/>
      <c r="F31" s="45"/>
      <c r="G31" s="42"/>
      <c r="H31" s="45"/>
    </row>
    <row r="32" spans="1:8" ht="45" customHeight="1" x14ac:dyDescent="0.25">
      <c r="A32" s="11"/>
      <c r="B32" s="53"/>
      <c r="C32" s="50"/>
      <c r="D32" s="53"/>
      <c r="E32" s="92"/>
      <c r="F32" s="45"/>
      <c r="G32" s="42"/>
      <c r="H32" s="45"/>
    </row>
    <row r="33" spans="1:8" ht="45" customHeight="1" x14ac:dyDescent="0.25">
      <c r="A33" s="11"/>
      <c r="B33" s="53"/>
      <c r="C33" s="50"/>
      <c r="D33" s="53"/>
      <c r="E33" s="92"/>
      <c r="F33" s="45"/>
      <c r="G33" s="42"/>
      <c r="H33" s="45"/>
    </row>
    <row r="34" spans="1:8" ht="45" customHeight="1" x14ac:dyDescent="0.25">
      <c r="A34" s="11"/>
      <c r="B34" s="53"/>
      <c r="C34" s="50"/>
      <c r="D34" s="53"/>
      <c r="E34" s="92"/>
      <c r="F34" s="45"/>
      <c r="G34" s="42"/>
      <c r="H34" s="45"/>
    </row>
    <row r="35" spans="1:8" ht="45" customHeight="1" x14ac:dyDescent="0.25">
      <c r="A35" s="11"/>
      <c r="B35" s="53"/>
      <c r="C35" s="50"/>
      <c r="D35" s="53"/>
      <c r="E35" s="92"/>
      <c r="F35" s="45"/>
      <c r="G35" s="42"/>
      <c r="H35" s="45"/>
    </row>
    <row r="36" spans="1:8" ht="45" customHeight="1" thickBot="1" x14ac:dyDescent="0.3">
      <c r="A36" s="11"/>
      <c r="B36" s="89"/>
      <c r="C36" s="50"/>
      <c r="D36" s="53"/>
      <c r="E36" s="92"/>
      <c r="F36" s="46"/>
      <c r="G36" s="43"/>
      <c r="H36" s="59"/>
    </row>
    <row r="37" spans="1:8" ht="62.25" customHeight="1" x14ac:dyDescent="0.25">
      <c r="A37" s="15"/>
      <c r="B37" s="90" t="s">
        <v>33</v>
      </c>
      <c r="C37" s="88">
        <v>1952</v>
      </c>
      <c r="D37" s="90" t="s">
        <v>30</v>
      </c>
      <c r="E37" s="93" t="s">
        <v>34</v>
      </c>
      <c r="F37" s="44">
        <v>330</v>
      </c>
      <c r="G37" s="41"/>
      <c r="H37" s="58">
        <f t="shared" ref="H37" si="2">F37*G37*4</f>
        <v>0</v>
      </c>
    </row>
    <row r="38" spans="1:8" ht="62.25" customHeight="1" x14ac:dyDescent="0.25">
      <c r="A38" s="16"/>
      <c r="B38" s="53"/>
      <c r="C38" s="50"/>
      <c r="D38" s="53"/>
      <c r="E38" s="92"/>
      <c r="F38" s="45"/>
      <c r="G38" s="42"/>
      <c r="H38" s="45"/>
    </row>
    <row r="39" spans="1:8" ht="62.25" customHeight="1" x14ac:dyDescent="0.25">
      <c r="A39" s="16"/>
      <c r="B39" s="53"/>
      <c r="C39" s="50"/>
      <c r="D39" s="53"/>
      <c r="E39" s="92"/>
      <c r="F39" s="45"/>
      <c r="G39" s="42"/>
      <c r="H39" s="45"/>
    </row>
    <row r="40" spans="1:8" ht="62.25" customHeight="1" x14ac:dyDescent="0.25">
      <c r="A40" s="16"/>
      <c r="B40" s="53"/>
      <c r="C40" s="50"/>
      <c r="D40" s="53"/>
      <c r="E40" s="92"/>
      <c r="F40" s="45"/>
      <c r="G40" s="42"/>
      <c r="H40" s="45"/>
    </row>
    <row r="41" spans="1:8" ht="62.25" customHeight="1" x14ac:dyDescent="0.25">
      <c r="A41" s="16"/>
      <c r="B41" s="53"/>
      <c r="C41" s="50"/>
      <c r="D41" s="53"/>
      <c r="E41" s="92"/>
      <c r="F41" s="45"/>
      <c r="G41" s="42"/>
      <c r="H41" s="45"/>
    </row>
    <row r="42" spans="1:8" ht="62.25" customHeight="1" x14ac:dyDescent="0.25">
      <c r="A42" s="16"/>
      <c r="B42" s="53"/>
      <c r="C42" s="50"/>
      <c r="D42" s="53"/>
      <c r="E42" s="92"/>
      <c r="F42" s="45"/>
      <c r="G42" s="42"/>
      <c r="H42" s="45"/>
    </row>
    <row r="43" spans="1:8" ht="66" customHeight="1" x14ac:dyDescent="0.25">
      <c r="A43" s="16"/>
      <c r="B43" s="53"/>
      <c r="C43" s="50"/>
      <c r="D43" s="53"/>
      <c r="E43" s="92"/>
      <c r="F43" s="45"/>
      <c r="G43" s="42"/>
      <c r="H43" s="45"/>
    </row>
    <row r="44" spans="1:8" ht="52.5" customHeight="1" thickBot="1" x14ac:dyDescent="0.3">
      <c r="A44" s="16"/>
      <c r="B44" s="53"/>
      <c r="C44" s="50"/>
      <c r="D44" s="53"/>
      <c r="E44" s="94"/>
      <c r="F44" s="45"/>
      <c r="G44" s="42"/>
      <c r="H44" s="45"/>
    </row>
    <row r="45" spans="1:8" ht="66" hidden="1" customHeight="1" thickBot="1" x14ac:dyDescent="0.3">
      <c r="A45" s="16"/>
      <c r="B45" s="53"/>
      <c r="C45" s="50"/>
      <c r="D45" s="53"/>
      <c r="E45" s="21"/>
      <c r="F45" s="13"/>
      <c r="G45" s="26"/>
      <c r="H45" s="45"/>
    </row>
    <row r="46" spans="1:8" ht="66" hidden="1" customHeight="1" thickBot="1" x14ac:dyDescent="0.3">
      <c r="A46" s="17"/>
      <c r="B46" s="89"/>
      <c r="C46" s="87"/>
      <c r="D46" s="89"/>
      <c r="E46" s="22"/>
      <c r="F46" s="14"/>
      <c r="G46" s="27"/>
      <c r="H46" s="59"/>
    </row>
    <row r="47" spans="1:8" ht="66" customHeight="1" x14ac:dyDescent="0.25">
      <c r="A47" s="15"/>
      <c r="B47" s="90" t="s">
        <v>33</v>
      </c>
      <c r="C47" s="88">
        <v>1619</v>
      </c>
      <c r="D47" s="90" t="s">
        <v>6</v>
      </c>
      <c r="E47" s="93" t="s">
        <v>34</v>
      </c>
      <c r="F47" s="44">
        <v>330</v>
      </c>
      <c r="G47" s="41"/>
      <c r="H47" s="58">
        <f t="shared" ref="H47" si="3">F47*G47*4</f>
        <v>0</v>
      </c>
    </row>
    <row r="48" spans="1:8" ht="66" customHeight="1" x14ac:dyDescent="0.25">
      <c r="A48" s="16"/>
      <c r="B48" s="53"/>
      <c r="C48" s="50"/>
      <c r="D48" s="53"/>
      <c r="E48" s="92"/>
      <c r="F48" s="45"/>
      <c r="G48" s="42"/>
      <c r="H48" s="45"/>
    </row>
    <row r="49" spans="1:8" ht="66" customHeight="1" x14ac:dyDescent="0.25">
      <c r="A49" s="16"/>
      <c r="B49" s="53"/>
      <c r="C49" s="50"/>
      <c r="D49" s="53"/>
      <c r="E49" s="92"/>
      <c r="F49" s="45"/>
      <c r="G49" s="42"/>
      <c r="H49" s="45"/>
    </row>
    <row r="50" spans="1:8" ht="66" customHeight="1" x14ac:dyDescent="0.25">
      <c r="A50" s="16"/>
      <c r="B50" s="53"/>
      <c r="C50" s="50"/>
      <c r="D50" s="53"/>
      <c r="E50" s="92"/>
      <c r="F50" s="45"/>
      <c r="G50" s="42"/>
      <c r="H50" s="45"/>
    </row>
    <row r="51" spans="1:8" ht="66" customHeight="1" x14ac:dyDescent="0.25">
      <c r="A51" s="16"/>
      <c r="B51" s="53"/>
      <c r="C51" s="50"/>
      <c r="D51" s="53"/>
      <c r="E51" s="92"/>
      <c r="F51" s="45"/>
      <c r="G51" s="42"/>
      <c r="H51" s="45"/>
    </row>
    <row r="52" spans="1:8" ht="66" customHeight="1" x14ac:dyDescent="0.25">
      <c r="A52" s="16"/>
      <c r="B52" s="53"/>
      <c r="C52" s="50"/>
      <c r="D52" s="53"/>
      <c r="E52" s="92"/>
      <c r="F52" s="45"/>
      <c r="G52" s="42"/>
      <c r="H52" s="45"/>
    </row>
    <row r="53" spans="1:8" ht="57" customHeight="1" x14ac:dyDescent="0.25">
      <c r="A53" s="16"/>
      <c r="B53" s="53"/>
      <c r="C53" s="50"/>
      <c r="D53" s="53"/>
      <c r="E53" s="92"/>
      <c r="F53" s="45"/>
      <c r="G53" s="42"/>
      <c r="H53" s="45"/>
    </row>
    <row r="54" spans="1:8" ht="66" hidden="1" customHeight="1" thickBot="1" x14ac:dyDescent="0.3">
      <c r="A54" s="16"/>
      <c r="B54" s="53"/>
      <c r="C54" s="50"/>
      <c r="D54" s="53"/>
      <c r="E54" s="92"/>
      <c r="F54" s="45"/>
      <c r="G54" s="42"/>
      <c r="H54" s="45"/>
    </row>
    <row r="55" spans="1:8" ht="66" hidden="1" customHeight="1" thickBot="1" x14ac:dyDescent="0.3">
      <c r="A55" s="16"/>
      <c r="B55" s="53"/>
      <c r="C55" s="50"/>
      <c r="D55" s="53"/>
      <c r="E55" s="92"/>
      <c r="F55" s="45"/>
      <c r="G55" s="42"/>
      <c r="H55" s="45"/>
    </row>
    <row r="56" spans="1:8" ht="54" customHeight="1" thickBot="1" x14ac:dyDescent="0.3">
      <c r="A56" s="16"/>
      <c r="B56" s="89"/>
      <c r="C56" s="50"/>
      <c r="D56" s="53"/>
      <c r="E56" s="92"/>
      <c r="F56" s="45"/>
      <c r="G56" s="42"/>
      <c r="H56" s="59"/>
    </row>
    <row r="57" spans="1:8" ht="66" customHeight="1" x14ac:dyDescent="0.25">
      <c r="A57" s="10"/>
      <c r="B57" s="90" t="s">
        <v>33</v>
      </c>
      <c r="C57" s="49">
        <v>1619</v>
      </c>
      <c r="D57" s="90" t="s">
        <v>26</v>
      </c>
      <c r="E57" s="93" t="s">
        <v>34</v>
      </c>
      <c r="F57" s="44">
        <v>330</v>
      </c>
      <c r="G57" s="41"/>
      <c r="H57" s="58">
        <f t="shared" ref="H57" si="4">F57*G57*4</f>
        <v>0</v>
      </c>
    </row>
    <row r="58" spans="1:8" ht="66" customHeight="1" x14ac:dyDescent="0.25">
      <c r="A58" s="11"/>
      <c r="B58" s="53"/>
      <c r="C58" s="50"/>
      <c r="D58" s="53"/>
      <c r="E58" s="92"/>
      <c r="F58" s="45"/>
      <c r="G58" s="42"/>
      <c r="H58" s="45"/>
    </row>
    <row r="59" spans="1:8" ht="309" customHeight="1" x14ac:dyDescent="0.25">
      <c r="A59" s="11"/>
      <c r="B59" s="53"/>
      <c r="C59" s="50"/>
      <c r="D59" s="53"/>
      <c r="E59" s="92"/>
      <c r="F59" s="45"/>
      <c r="G59" s="42"/>
      <c r="H59" s="45"/>
    </row>
    <row r="60" spans="1:8" ht="79.5" hidden="1" customHeight="1" thickBot="1" x14ac:dyDescent="0.3">
      <c r="A60" s="11"/>
      <c r="B60" s="53"/>
      <c r="C60" s="50"/>
      <c r="D60" s="53"/>
      <c r="E60" s="92"/>
      <c r="F60" s="45"/>
      <c r="G60" s="42"/>
      <c r="H60" s="45"/>
    </row>
    <row r="61" spans="1:8" ht="79.5" hidden="1" customHeight="1" thickBot="1" x14ac:dyDescent="0.3">
      <c r="A61" s="11"/>
      <c r="B61" s="53"/>
      <c r="C61" s="50"/>
      <c r="D61" s="53"/>
      <c r="E61" s="92"/>
      <c r="F61" s="45"/>
      <c r="G61" s="42"/>
      <c r="H61" s="45"/>
    </row>
    <row r="62" spans="1:8" ht="81" hidden="1" customHeight="1" thickBot="1" x14ac:dyDescent="0.3">
      <c r="A62" s="11"/>
      <c r="B62" s="53"/>
      <c r="C62" s="50"/>
      <c r="D62" s="53"/>
      <c r="E62" s="92"/>
      <c r="F62" s="45"/>
      <c r="G62" s="42"/>
      <c r="H62" s="45"/>
    </row>
    <row r="63" spans="1:8" ht="79.5" hidden="1" customHeight="1" thickBot="1" x14ac:dyDescent="0.3">
      <c r="A63" s="11"/>
      <c r="B63" s="53"/>
      <c r="C63" s="50"/>
      <c r="D63" s="53"/>
      <c r="E63" s="92"/>
      <c r="F63" s="45"/>
      <c r="G63" s="42"/>
      <c r="H63" s="45"/>
    </row>
    <row r="64" spans="1:8" ht="79.5" hidden="1" customHeight="1" thickBot="1" x14ac:dyDescent="0.3">
      <c r="A64" s="11"/>
      <c r="B64" s="53"/>
      <c r="C64" s="50"/>
      <c r="D64" s="53"/>
      <c r="E64" s="92"/>
      <c r="F64" s="45"/>
      <c r="G64" s="42"/>
      <c r="H64" s="45"/>
    </row>
    <row r="65" spans="1:8" ht="79.5" hidden="1" customHeight="1" thickBot="1" x14ac:dyDescent="0.3">
      <c r="A65" s="11"/>
      <c r="B65" s="53"/>
      <c r="C65" s="50"/>
      <c r="D65" s="53"/>
      <c r="E65" s="92"/>
      <c r="F65" s="45"/>
      <c r="G65" s="42"/>
      <c r="H65" s="45"/>
    </row>
    <row r="66" spans="1:8" ht="70.5" customHeight="1" thickBot="1" x14ac:dyDescent="0.3">
      <c r="A66" s="12"/>
      <c r="B66" s="89"/>
      <c r="C66" s="51"/>
      <c r="D66" s="89"/>
      <c r="E66" s="94"/>
      <c r="F66" s="46"/>
      <c r="G66" s="43"/>
      <c r="H66" s="59"/>
    </row>
    <row r="67" spans="1:8" ht="96" customHeight="1" x14ac:dyDescent="0.25">
      <c r="A67" s="16"/>
      <c r="B67" s="90" t="s">
        <v>33</v>
      </c>
      <c r="C67" s="50">
        <v>1619</v>
      </c>
      <c r="D67" s="53" t="s">
        <v>27</v>
      </c>
      <c r="E67" s="92" t="s">
        <v>34</v>
      </c>
      <c r="F67" s="45">
        <v>330</v>
      </c>
      <c r="G67" s="42"/>
      <c r="H67" s="58">
        <f t="shared" ref="H67" si="5">F67*G67*4</f>
        <v>0</v>
      </c>
    </row>
    <row r="68" spans="1:8" ht="409.5" customHeight="1" x14ac:dyDescent="0.25">
      <c r="A68" s="16"/>
      <c r="B68" s="53"/>
      <c r="C68" s="50"/>
      <c r="D68" s="53"/>
      <c r="E68" s="92"/>
      <c r="F68" s="45"/>
      <c r="G68" s="42"/>
      <c r="H68" s="45"/>
    </row>
    <row r="69" spans="1:8" ht="33" hidden="1" customHeight="1" thickBot="1" x14ac:dyDescent="0.3">
      <c r="A69" s="16"/>
      <c r="B69" s="53"/>
      <c r="C69" s="50"/>
      <c r="D69" s="53"/>
      <c r="E69" s="92"/>
      <c r="F69" s="45"/>
      <c r="G69" s="42"/>
      <c r="H69" s="45"/>
    </row>
    <row r="70" spans="1:8" ht="79.5" hidden="1" customHeight="1" thickBot="1" x14ac:dyDescent="0.3">
      <c r="A70" s="16"/>
      <c r="B70" s="53"/>
      <c r="C70" s="50"/>
      <c r="D70" s="53"/>
      <c r="E70" s="92"/>
      <c r="F70" s="45"/>
      <c r="G70" s="42"/>
      <c r="H70" s="45"/>
    </row>
    <row r="71" spans="1:8" ht="79.5" hidden="1" customHeight="1" thickBot="1" x14ac:dyDescent="0.3">
      <c r="A71" s="16"/>
      <c r="B71" s="53"/>
      <c r="C71" s="50"/>
      <c r="D71" s="53"/>
      <c r="E71" s="92"/>
      <c r="F71" s="45"/>
      <c r="G71" s="42"/>
      <c r="H71" s="45"/>
    </row>
    <row r="72" spans="1:8" ht="79.5" hidden="1" customHeight="1" thickBot="1" x14ac:dyDescent="0.3">
      <c r="A72" s="16"/>
      <c r="B72" s="53"/>
      <c r="C72" s="50"/>
      <c r="D72" s="53"/>
      <c r="E72" s="92"/>
      <c r="F72" s="45"/>
      <c r="G72" s="42"/>
      <c r="H72" s="45"/>
    </row>
    <row r="73" spans="1:8" ht="79.5" hidden="1" customHeight="1" thickBot="1" x14ac:dyDescent="0.3">
      <c r="A73" s="16"/>
      <c r="B73" s="53"/>
      <c r="C73" s="50"/>
      <c r="D73" s="53"/>
      <c r="E73" s="92"/>
      <c r="F73" s="45"/>
      <c r="G73" s="42"/>
      <c r="H73" s="45"/>
    </row>
    <row r="74" spans="1:8" ht="79.5" hidden="1" customHeight="1" thickBot="1" x14ac:dyDescent="0.3">
      <c r="A74" s="16"/>
      <c r="B74" s="53"/>
      <c r="C74" s="50"/>
      <c r="D74" s="53"/>
      <c r="E74" s="92"/>
      <c r="F74" s="45"/>
      <c r="G74" s="42"/>
      <c r="H74" s="45"/>
    </row>
    <row r="75" spans="1:8" ht="79.5" hidden="1" customHeight="1" thickBot="1" x14ac:dyDescent="0.3">
      <c r="A75" s="16"/>
      <c r="B75" s="53"/>
      <c r="C75" s="50"/>
      <c r="D75" s="53"/>
      <c r="E75" s="92"/>
      <c r="F75" s="45"/>
      <c r="G75" s="42"/>
      <c r="H75" s="45"/>
    </row>
    <row r="76" spans="1:8" ht="66" customHeight="1" thickBot="1" x14ac:dyDescent="0.3">
      <c r="A76" s="17"/>
      <c r="B76" s="89"/>
      <c r="C76" s="87"/>
      <c r="D76" s="89"/>
      <c r="E76" s="92"/>
      <c r="F76" s="46"/>
      <c r="G76" s="43"/>
      <c r="H76" s="59"/>
    </row>
    <row r="77" spans="1:8" ht="79.5" customHeight="1" x14ac:dyDescent="0.25">
      <c r="A77" s="15"/>
      <c r="B77" s="90" t="s">
        <v>33</v>
      </c>
      <c r="C77" s="88">
        <v>1619</v>
      </c>
      <c r="D77" s="90" t="s">
        <v>31</v>
      </c>
      <c r="E77" s="92" t="s">
        <v>34</v>
      </c>
      <c r="F77" s="44">
        <v>330</v>
      </c>
      <c r="G77" s="41"/>
      <c r="H77" s="58">
        <f t="shared" ref="H77" si="6">F77*G77*4</f>
        <v>0</v>
      </c>
    </row>
    <row r="78" spans="1:8" ht="130.5" customHeight="1" x14ac:dyDescent="0.25">
      <c r="A78" s="16"/>
      <c r="B78" s="53"/>
      <c r="C78" s="50"/>
      <c r="D78" s="53"/>
      <c r="E78" s="92"/>
      <c r="F78" s="45"/>
      <c r="G78" s="42"/>
      <c r="H78" s="45"/>
    </row>
    <row r="79" spans="1:8" ht="79.5" customHeight="1" x14ac:dyDescent="0.25">
      <c r="A79" s="16"/>
      <c r="B79" s="53"/>
      <c r="C79" s="50"/>
      <c r="D79" s="53"/>
      <c r="E79" s="92"/>
      <c r="F79" s="45"/>
      <c r="G79" s="42"/>
      <c r="H79" s="45"/>
    </row>
    <row r="80" spans="1:8" ht="79.5" customHeight="1" x14ac:dyDescent="0.25">
      <c r="A80" s="16"/>
      <c r="B80" s="53"/>
      <c r="C80" s="50"/>
      <c r="D80" s="53"/>
      <c r="E80" s="92"/>
      <c r="F80" s="45"/>
      <c r="G80" s="42"/>
      <c r="H80" s="45"/>
    </row>
    <row r="81" spans="1:8" ht="63" customHeight="1" x14ac:dyDescent="0.25">
      <c r="A81" s="16"/>
      <c r="B81" s="53"/>
      <c r="C81" s="50"/>
      <c r="D81" s="53"/>
      <c r="E81" s="92"/>
      <c r="F81" s="45"/>
      <c r="G81" s="42"/>
      <c r="H81" s="45"/>
    </row>
    <row r="82" spans="1:8" ht="34.5" customHeight="1" x14ac:dyDescent="0.25">
      <c r="A82" s="16"/>
      <c r="B82" s="53"/>
      <c r="C82" s="50"/>
      <c r="D82" s="53"/>
      <c r="E82" s="92"/>
      <c r="F82" s="45"/>
      <c r="G82" s="42"/>
      <c r="H82" s="45"/>
    </row>
    <row r="83" spans="1:8" ht="43.5" customHeight="1" x14ac:dyDescent="0.25">
      <c r="A83" s="16"/>
      <c r="B83" s="53"/>
      <c r="C83" s="50"/>
      <c r="D83" s="53"/>
      <c r="E83" s="92"/>
      <c r="F83" s="45"/>
      <c r="G83" s="42"/>
      <c r="H83" s="45"/>
    </row>
    <row r="84" spans="1:8" ht="12" customHeight="1" thickBot="1" x14ac:dyDescent="0.3">
      <c r="A84" s="16"/>
      <c r="B84" s="53"/>
      <c r="C84" s="50"/>
      <c r="D84" s="53"/>
      <c r="E84" s="92"/>
      <c r="F84" s="45"/>
      <c r="G84" s="42"/>
      <c r="H84" s="45"/>
    </row>
    <row r="85" spans="1:8" ht="30" hidden="1" customHeight="1" thickBot="1" x14ac:dyDescent="0.3">
      <c r="A85" s="16"/>
      <c r="B85" s="53"/>
      <c r="C85" s="50"/>
      <c r="D85" s="53"/>
      <c r="E85" s="92"/>
      <c r="F85" s="45"/>
      <c r="G85" s="26"/>
      <c r="H85" s="45"/>
    </row>
    <row r="86" spans="1:8" ht="42" hidden="1" customHeight="1" thickBot="1" x14ac:dyDescent="0.3">
      <c r="A86" s="17"/>
      <c r="B86" s="89"/>
      <c r="C86" s="87"/>
      <c r="D86" s="89"/>
      <c r="E86" s="92"/>
      <c r="F86" s="59"/>
      <c r="G86" s="27"/>
      <c r="H86" s="59"/>
    </row>
    <row r="87" spans="1:8" ht="29.25" x14ac:dyDescent="0.25">
      <c r="A87" s="10"/>
      <c r="B87" s="95" t="s">
        <v>42</v>
      </c>
      <c r="C87" s="49">
        <v>1286</v>
      </c>
      <c r="D87" s="52" t="s">
        <v>6</v>
      </c>
      <c r="E87" s="55" t="s">
        <v>19</v>
      </c>
      <c r="F87" s="58">
        <v>800</v>
      </c>
      <c r="G87" s="47"/>
      <c r="H87" s="58">
        <f>F87*G87*4</f>
        <v>0</v>
      </c>
    </row>
    <row r="88" spans="1:8" ht="29.25" x14ac:dyDescent="0.25">
      <c r="A88" s="11"/>
      <c r="B88" s="96"/>
      <c r="C88" s="50"/>
      <c r="D88" s="53"/>
      <c r="E88" s="56"/>
      <c r="F88" s="45"/>
      <c r="G88" s="42"/>
      <c r="H88" s="45"/>
    </row>
    <row r="89" spans="1:8" ht="29.25" x14ac:dyDescent="0.25">
      <c r="A89" s="11"/>
      <c r="B89" s="96"/>
      <c r="C89" s="50"/>
      <c r="D89" s="53"/>
      <c r="E89" s="56"/>
      <c r="F89" s="45"/>
      <c r="G89" s="42"/>
      <c r="H89" s="45"/>
    </row>
    <row r="90" spans="1:8" ht="29.25" x14ac:dyDescent="0.25">
      <c r="A90" s="11"/>
      <c r="B90" s="96"/>
      <c r="C90" s="50"/>
      <c r="D90" s="53"/>
      <c r="E90" s="56"/>
      <c r="F90" s="45"/>
      <c r="G90" s="42"/>
      <c r="H90" s="45"/>
    </row>
    <row r="91" spans="1:8" ht="29.25" x14ac:dyDescent="0.25">
      <c r="A91" s="11"/>
      <c r="B91" s="96"/>
      <c r="C91" s="50"/>
      <c r="D91" s="53"/>
      <c r="E91" s="56"/>
      <c r="F91" s="45"/>
      <c r="G91" s="42"/>
      <c r="H91" s="45"/>
    </row>
    <row r="92" spans="1:8" ht="29.25" x14ac:dyDescent="0.25">
      <c r="A92" s="11"/>
      <c r="B92" s="96"/>
      <c r="C92" s="50"/>
      <c r="D92" s="53"/>
      <c r="E92" s="56"/>
      <c r="F92" s="45"/>
      <c r="G92" s="42"/>
      <c r="H92" s="45"/>
    </row>
    <row r="93" spans="1:8" ht="29.25" x14ac:dyDescent="0.25">
      <c r="A93" s="11"/>
      <c r="B93" s="96"/>
      <c r="C93" s="50"/>
      <c r="D93" s="53"/>
      <c r="E93" s="56"/>
      <c r="F93" s="45"/>
      <c r="G93" s="42"/>
      <c r="H93" s="45"/>
    </row>
    <row r="94" spans="1:8" ht="29.25" x14ac:dyDescent="0.25">
      <c r="A94" s="11"/>
      <c r="B94" s="96"/>
      <c r="C94" s="50"/>
      <c r="D94" s="53"/>
      <c r="E94" s="56"/>
      <c r="F94" s="45"/>
      <c r="G94" s="42"/>
      <c r="H94" s="45"/>
    </row>
    <row r="95" spans="1:8" ht="29.25" x14ac:dyDescent="0.25">
      <c r="A95" s="11"/>
      <c r="B95" s="96"/>
      <c r="C95" s="50"/>
      <c r="D95" s="53"/>
      <c r="E95" s="56"/>
      <c r="F95" s="45"/>
      <c r="G95" s="42"/>
      <c r="H95" s="45"/>
    </row>
    <row r="96" spans="1:8" ht="232.5" customHeight="1" thickBot="1" x14ac:dyDescent="0.3">
      <c r="A96" s="12"/>
      <c r="B96" s="97"/>
      <c r="C96" s="51"/>
      <c r="D96" s="54"/>
      <c r="E96" s="57"/>
      <c r="F96" s="59"/>
      <c r="G96" s="48"/>
      <c r="H96" s="59"/>
    </row>
    <row r="97" spans="1:8" ht="29.25" customHeight="1" x14ac:dyDescent="0.25">
      <c r="A97" s="8"/>
      <c r="B97" s="95" t="s">
        <v>42</v>
      </c>
      <c r="C97" s="49">
        <v>1286</v>
      </c>
      <c r="D97" s="52" t="s">
        <v>20</v>
      </c>
      <c r="E97" s="55" t="s">
        <v>19</v>
      </c>
      <c r="F97" s="58">
        <v>800</v>
      </c>
      <c r="G97" s="47"/>
      <c r="H97" s="58">
        <f>F97*G97*4</f>
        <v>0</v>
      </c>
    </row>
    <row r="98" spans="1:8" ht="29.25" x14ac:dyDescent="0.25">
      <c r="A98" s="7"/>
      <c r="B98" s="96"/>
      <c r="C98" s="50"/>
      <c r="D98" s="53"/>
      <c r="E98" s="56"/>
      <c r="F98" s="45"/>
      <c r="G98" s="42"/>
      <c r="H98" s="45"/>
    </row>
    <row r="99" spans="1:8" ht="29.25" x14ac:dyDescent="0.25">
      <c r="A99" s="11"/>
      <c r="B99" s="96"/>
      <c r="C99" s="50"/>
      <c r="D99" s="53"/>
      <c r="E99" s="56"/>
      <c r="F99" s="45"/>
      <c r="G99" s="42"/>
      <c r="H99" s="45"/>
    </row>
    <row r="100" spans="1:8" ht="29.25" x14ac:dyDescent="0.25">
      <c r="A100" s="11"/>
      <c r="B100" s="96"/>
      <c r="C100" s="50"/>
      <c r="D100" s="53"/>
      <c r="E100" s="56"/>
      <c r="F100" s="45"/>
      <c r="G100" s="42"/>
      <c r="H100" s="45"/>
    </row>
    <row r="101" spans="1:8" ht="29.25" x14ac:dyDescent="0.25">
      <c r="A101" s="11"/>
      <c r="B101" s="96"/>
      <c r="C101" s="50"/>
      <c r="D101" s="53"/>
      <c r="E101" s="56"/>
      <c r="F101" s="45"/>
      <c r="G101" s="42"/>
      <c r="H101" s="45"/>
    </row>
    <row r="102" spans="1:8" ht="29.25" x14ac:dyDescent="0.25">
      <c r="A102" s="11"/>
      <c r="B102" s="96"/>
      <c r="C102" s="50"/>
      <c r="D102" s="53"/>
      <c r="E102" s="56"/>
      <c r="F102" s="45"/>
      <c r="G102" s="42"/>
      <c r="H102" s="45"/>
    </row>
    <row r="103" spans="1:8" ht="29.25" x14ac:dyDescent="0.25">
      <c r="A103" s="11"/>
      <c r="B103" s="96"/>
      <c r="C103" s="50"/>
      <c r="D103" s="53"/>
      <c r="E103" s="56"/>
      <c r="F103" s="45"/>
      <c r="G103" s="42"/>
      <c r="H103" s="45"/>
    </row>
    <row r="104" spans="1:8" ht="29.25" x14ac:dyDescent="0.25">
      <c r="A104" s="11"/>
      <c r="B104" s="96"/>
      <c r="C104" s="50"/>
      <c r="D104" s="53"/>
      <c r="E104" s="56"/>
      <c r="F104" s="45"/>
      <c r="G104" s="42"/>
      <c r="H104" s="45"/>
    </row>
    <row r="105" spans="1:8" ht="29.25" x14ac:dyDescent="0.25">
      <c r="A105" s="11"/>
      <c r="B105" s="96"/>
      <c r="C105" s="50"/>
      <c r="D105" s="53"/>
      <c r="E105" s="56"/>
      <c r="F105" s="45"/>
      <c r="G105" s="42"/>
      <c r="H105" s="45"/>
    </row>
    <row r="106" spans="1:8" ht="258" customHeight="1" thickBot="1" x14ac:dyDescent="0.3">
      <c r="A106" s="12"/>
      <c r="B106" s="97"/>
      <c r="C106" s="51"/>
      <c r="D106" s="54"/>
      <c r="E106" s="57"/>
      <c r="F106" s="59"/>
      <c r="G106" s="48"/>
      <c r="H106" s="59"/>
    </row>
    <row r="107" spans="1:8" ht="96.75" customHeight="1" x14ac:dyDescent="0.25">
      <c r="A107" s="107"/>
      <c r="B107" s="98" t="s">
        <v>42</v>
      </c>
      <c r="C107" s="49">
        <v>1286</v>
      </c>
      <c r="D107" s="52" t="s">
        <v>21</v>
      </c>
      <c r="E107" s="55" t="s">
        <v>19</v>
      </c>
      <c r="F107" s="58">
        <v>800</v>
      </c>
      <c r="G107" s="47"/>
      <c r="H107" s="58">
        <f>F107*G107*4</f>
        <v>0</v>
      </c>
    </row>
    <row r="108" spans="1:8" ht="96.75" customHeight="1" x14ac:dyDescent="0.25">
      <c r="A108" s="108"/>
      <c r="B108" s="99"/>
      <c r="C108" s="50"/>
      <c r="D108" s="53"/>
      <c r="E108" s="56"/>
      <c r="F108" s="45"/>
      <c r="G108" s="42"/>
      <c r="H108" s="45"/>
    </row>
    <row r="109" spans="1:8" ht="96.75" customHeight="1" x14ac:dyDescent="0.25">
      <c r="A109" s="108"/>
      <c r="B109" s="99"/>
      <c r="C109" s="50"/>
      <c r="D109" s="53"/>
      <c r="E109" s="56"/>
      <c r="F109" s="45"/>
      <c r="G109" s="42"/>
      <c r="H109" s="45"/>
    </row>
    <row r="110" spans="1:8" ht="96.75" customHeight="1" x14ac:dyDescent="0.25">
      <c r="A110" s="108"/>
      <c r="B110" s="99"/>
      <c r="C110" s="50"/>
      <c r="D110" s="53"/>
      <c r="E110" s="56"/>
      <c r="F110" s="45"/>
      <c r="G110" s="42"/>
      <c r="H110" s="45"/>
    </row>
    <row r="111" spans="1:8" ht="96.75" customHeight="1" x14ac:dyDescent="0.25">
      <c r="A111" s="108"/>
      <c r="B111" s="99"/>
      <c r="C111" s="50"/>
      <c r="D111" s="53"/>
      <c r="E111" s="56"/>
      <c r="F111" s="45"/>
      <c r="G111" s="42"/>
      <c r="H111" s="45"/>
    </row>
    <row r="112" spans="1:8" ht="3" customHeight="1" thickBot="1" x14ac:dyDescent="0.3">
      <c r="A112" s="108"/>
      <c r="B112" s="99"/>
      <c r="C112" s="50"/>
      <c r="D112" s="53"/>
      <c r="E112" s="56"/>
      <c r="F112" s="45"/>
      <c r="G112" s="42"/>
      <c r="H112" s="45"/>
    </row>
    <row r="113" spans="1:8" ht="96.75" hidden="1" customHeight="1" thickBot="1" x14ac:dyDescent="0.3">
      <c r="A113" s="109"/>
      <c r="B113" s="100"/>
      <c r="C113" s="51"/>
      <c r="D113" s="54"/>
      <c r="E113" s="57"/>
      <c r="F113" s="59"/>
      <c r="G113" s="48"/>
      <c r="H113" s="59"/>
    </row>
    <row r="114" spans="1:8" ht="96.75" customHeight="1" x14ac:dyDescent="0.25">
      <c r="A114" s="107"/>
      <c r="B114" s="98" t="s">
        <v>42</v>
      </c>
      <c r="C114" s="49">
        <v>1286</v>
      </c>
      <c r="D114" s="52" t="s">
        <v>22</v>
      </c>
      <c r="E114" s="55" t="s">
        <v>19</v>
      </c>
      <c r="F114" s="58">
        <v>800</v>
      </c>
      <c r="G114" s="47"/>
      <c r="H114" s="58">
        <f>F114*G114*4</f>
        <v>0</v>
      </c>
    </row>
    <row r="115" spans="1:8" ht="96.75" customHeight="1" x14ac:dyDescent="0.25">
      <c r="A115" s="108"/>
      <c r="B115" s="99"/>
      <c r="C115" s="50"/>
      <c r="D115" s="53"/>
      <c r="E115" s="56"/>
      <c r="F115" s="45"/>
      <c r="G115" s="42"/>
      <c r="H115" s="45"/>
    </row>
    <row r="116" spans="1:8" ht="96.75" customHeight="1" x14ac:dyDescent="0.25">
      <c r="A116" s="108"/>
      <c r="B116" s="99"/>
      <c r="C116" s="50"/>
      <c r="D116" s="53"/>
      <c r="E116" s="56"/>
      <c r="F116" s="45"/>
      <c r="G116" s="42"/>
      <c r="H116" s="45"/>
    </row>
    <row r="117" spans="1:8" ht="96.75" customHeight="1" x14ac:dyDescent="0.25">
      <c r="A117" s="108"/>
      <c r="B117" s="99"/>
      <c r="C117" s="50"/>
      <c r="D117" s="53"/>
      <c r="E117" s="56"/>
      <c r="F117" s="45"/>
      <c r="G117" s="42"/>
      <c r="H117" s="45"/>
    </row>
    <row r="118" spans="1:8" ht="96.75" customHeight="1" x14ac:dyDescent="0.25">
      <c r="A118" s="108"/>
      <c r="B118" s="99"/>
      <c r="C118" s="50"/>
      <c r="D118" s="53"/>
      <c r="E118" s="56"/>
      <c r="F118" s="45"/>
      <c r="G118" s="42"/>
      <c r="H118" s="45"/>
    </row>
    <row r="119" spans="1:8" ht="31.5" customHeight="1" x14ac:dyDescent="0.25">
      <c r="A119" s="108"/>
      <c r="B119" s="99"/>
      <c r="C119" s="50"/>
      <c r="D119" s="53"/>
      <c r="E119" s="56"/>
      <c r="F119" s="45"/>
      <c r="G119" s="42"/>
      <c r="H119" s="45"/>
    </row>
    <row r="120" spans="1:8" ht="96.75" hidden="1" customHeight="1" thickBot="1" x14ac:dyDescent="0.3">
      <c r="A120" s="108"/>
      <c r="B120" s="99"/>
      <c r="C120" s="50"/>
      <c r="D120" s="53"/>
      <c r="E120" s="56"/>
      <c r="F120" s="45"/>
      <c r="G120" s="42"/>
      <c r="H120" s="45"/>
    </row>
    <row r="121" spans="1:8" ht="96.75" hidden="1" customHeight="1" thickBot="1" x14ac:dyDescent="0.3">
      <c r="A121" s="109"/>
      <c r="B121" s="24"/>
      <c r="C121" s="51"/>
      <c r="D121" s="54"/>
      <c r="E121" s="57"/>
      <c r="F121" s="59"/>
      <c r="G121" s="48"/>
      <c r="H121" s="59"/>
    </row>
    <row r="122" spans="1:8" ht="96.75" hidden="1" customHeight="1" x14ac:dyDescent="0.25">
      <c r="A122" s="107"/>
      <c r="B122" s="98"/>
      <c r="C122" s="49"/>
      <c r="D122" s="52"/>
      <c r="E122" s="55"/>
      <c r="F122" s="58"/>
      <c r="G122" s="47"/>
      <c r="H122" s="58"/>
    </row>
    <row r="123" spans="1:8" ht="96.75" hidden="1" customHeight="1" x14ac:dyDescent="0.25">
      <c r="A123" s="108"/>
      <c r="B123" s="99"/>
      <c r="C123" s="50"/>
      <c r="D123" s="53"/>
      <c r="E123" s="56"/>
      <c r="F123" s="45"/>
      <c r="G123" s="42"/>
      <c r="H123" s="45"/>
    </row>
    <row r="124" spans="1:8" ht="96.75" hidden="1" customHeight="1" x14ac:dyDescent="0.25">
      <c r="A124" s="108"/>
      <c r="B124" s="99"/>
      <c r="C124" s="50"/>
      <c r="D124" s="53"/>
      <c r="E124" s="56"/>
      <c r="F124" s="45"/>
      <c r="G124" s="42"/>
      <c r="H124" s="45"/>
    </row>
    <row r="125" spans="1:8" ht="96.75" hidden="1" customHeight="1" x14ac:dyDescent="0.25">
      <c r="A125" s="108"/>
      <c r="B125" s="99"/>
      <c r="C125" s="50"/>
      <c r="D125" s="53"/>
      <c r="E125" s="56"/>
      <c r="F125" s="45"/>
      <c r="G125" s="42"/>
      <c r="H125" s="45"/>
    </row>
    <row r="126" spans="1:8" ht="125.25" hidden="1" customHeight="1" x14ac:dyDescent="0.25">
      <c r="A126" s="108"/>
      <c r="B126" s="99"/>
      <c r="C126" s="50"/>
      <c r="D126" s="53"/>
      <c r="E126" s="56"/>
      <c r="F126" s="45"/>
      <c r="G126" s="42"/>
      <c r="H126" s="45"/>
    </row>
    <row r="127" spans="1:8" ht="0.75" customHeight="1" thickBot="1" x14ac:dyDescent="0.3">
      <c r="A127" s="108"/>
      <c r="B127" s="99"/>
      <c r="C127" s="50"/>
      <c r="D127" s="53"/>
      <c r="E127" s="56"/>
      <c r="F127" s="45"/>
      <c r="G127" s="42"/>
      <c r="H127" s="45"/>
    </row>
    <row r="128" spans="1:8" ht="96.75" hidden="1" customHeight="1" thickBot="1" x14ac:dyDescent="0.3">
      <c r="A128" s="108"/>
      <c r="B128" s="99"/>
      <c r="C128" s="50"/>
      <c r="D128" s="53"/>
      <c r="E128" s="56"/>
      <c r="F128" s="45"/>
      <c r="G128" s="42"/>
      <c r="H128" s="45"/>
    </row>
    <row r="129" spans="1:8" ht="96.75" hidden="1" customHeight="1" thickBot="1" x14ac:dyDescent="0.3">
      <c r="A129" s="109"/>
      <c r="B129" s="99"/>
      <c r="C129" s="50"/>
      <c r="D129" s="53"/>
      <c r="E129" s="56"/>
      <c r="F129" s="45"/>
      <c r="G129" s="42"/>
      <c r="H129" s="45"/>
    </row>
    <row r="130" spans="1:8" ht="96.75" customHeight="1" x14ac:dyDescent="0.25">
      <c r="A130" s="8"/>
      <c r="B130" s="110" t="s">
        <v>25</v>
      </c>
      <c r="C130" s="88">
        <v>13256</v>
      </c>
      <c r="D130" s="90" t="s">
        <v>6</v>
      </c>
      <c r="E130" s="60" t="s">
        <v>24</v>
      </c>
      <c r="F130" s="44">
        <v>800</v>
      </c>
      <c r="G130" s="41"/>
      <c r="H130" s="44">
        <f>F130*G130*4</f>
        <v>0</v>
      </c>
    </row>
    <row r="131" spans="1:8" ht="96.75" customHeight="1" x14ac:dyDescent="0.25">
      <c r="A131" s="7"/>
      <c r="B131" s="99"/>
      <c r="C131" s="50"/>
      <c r="D131" s="53"/>
      <c r="E131" s="56"/>
      <c r="F131" s="45"/>
      <c r="G131" s="42"/>
      <c r="H131" s="45"/>
    </row>
    <row r="132" spans="1:8" ht="96.75" customHeight="1" x14ac:dyDescent="0.25">
      <c r="A132" s="7"/>
      <c r="B132" s="99"/>
      <c r="C132" s="50"/>
      <c r="D132" s="53"/>
      <c r="E132" s="56"/>
      <c r="F132" s="45"/>
      <c r="G132" s="42"/>
      <c r="H132" s="45"/>
    </row>
    <row r="133" spans="1:8" ht="96.75" customHeight="1" x14ac:dyDescent="0.25">
      <c r="A133" s="7"/>
      <c r="B133" s="99"/>
      <c r="C133" s="50"/>
      <c r="D133" s="53"/>
      <c r="E133" s="56"/>
      <c r="F133" s="45"/>
      <c r="G133" s="42"/>
      <c r="H133" s="45"/>
    </row>
    <row r="134" spans="1:8" ht="96.75" customHeight="1" x14ac:dyDescent="0.25">
      <c r="A134" s="7"/>
      <c r="B134" s="99"/>
      <c r="C134" s="50"/>
      <c r="D134" s="53"/>
      <c r="E134" s="56"/>
      <c r="F134" s="45"/>
      <c r="G134" s="42"/>
      <c r="H134" s="45"/>
    </row>
    <row r="135" spans="1:8" ht="2.25" customHeight="1" x14ac:dyDescent="0.25">
      <c r="A135" s="18"/>
      <c r="B135" s="130"/>
      <c r="C135" s="87"/>
      <c r="D135" s="89"/>
      <c r="E135" s="61"/>
      <c r="F135" s="46"/>
      <c r="G135" s="43"/>
      <c r="H135" s="46"/>
    </row>
    <row r="136" spans="1:8" ht="96.75" customHeight="1" x14ac:dyDescent="0.25">
      <c r="A136" s="7"/>
      <c r="B136" s="110" t="s">
        <v>25</v>
      </c>
      <c r="C136" s="88">
        <v>13256</v>
      </c>
      <c r="D136" s="90" t="s">
        <v>5</v>
      </c>
      <c r="E136" s="60" t="s">
        <v>24</v>
      </c>
      <c r="F136" s="44">
        <v>800</v>
      </c>
      <c r="G136" s="41"/>
      <c r="H136" s="44">
        <f>F136*G136*4</f>
        <v>0</v>
      </c>
    </row>
    <row r="137" spans="1:8" ht="407.25" customHeight="1" thickBot="1" x14ac:dyDescent="0.3">
      <c r="A137" s="9"/>
      <c r="B137" s="100"/>
      <c r="C137" s="51"/>
      <c r="D137" s="54"/>
      <c r="E137" s="57"/>
      <c r="F137" s="59"/>
      <c r="G137" s="48"/>
      <c r="H137" s="59"/>
    </row>
    <row r="138" spans="1:8" ht="96.75" hidden="1" customHeight="1" thickBot="1" x14ac:dyDescent="0.3">
      <c r="A138" s="8"/>
      <c r="B138" s="98"/>
      <c r="C138" s="49"/>
      <c r="D138" s="52"/>
      <c r="E138" s="55"/>
      <c r="F138" s="58"/>
      <c r="G138" s="47"/>
      <c r="H138" s="58"/>
    </row>
    <row r="139" spans="1:8" ht="96.75" hidden="1" customHeight="1" thickBot="1" x14ac:dyDescent="0.3">
      <c r="A139" s="7"/>
      <c r="B139" s="99"/>
      <c r="C139" s="50"/>
      <c r="D139" s="53"/>
      <c r="E139" s="56"/>
      <c r="F139" s="45"/>
      <c r="G139" s="42"/>
      <c r="H139" s="45"/>
    </row>
    <row r="140" spans="1:8" ht="82.5" hidden="1" customHeight="1" thickBot="1" x14ac:dyDescent="0.3">
      <c r="A140" s="7"/>
      <c r="B140" s="99"/>
      <c r="C140" s="50"/>
      <c r="D140" s="53"/>
      <c r="E140" s="56"/>
      <c r="F140" s="45"/>
      <c r="G140" s="42"/>
      <c r="H140" s="45"/>
    </row>
    <row r="141" spans="1:8" ht="96.75" hidden="1" customHeight="1" thickBot="1" x14ac:dyDescent="0.3">
      <c r="A141" s="7"/>
      <c r="B141" s="99"/>
      <c r="C141" s="50"/>
      <c r="D141" s="53"/>
      <c r="E141" s="56"/>
      <c r="F141" s="45"/>
      <c r="G141" s="42"/>
      <c r="H141" s="45"/>
    </row>
    <row r="142" spans="1:8" ht="96.75" hidden="1" customHeight="1" thickBot="1" x14ac:dyDescent="0.3">
      <c r="A142" s="7"/>
      <c r="B142" s="99"/>
      <c r="C142" s="50"/>
      <c r="D142" s="53"/>
      <c r="E142" s="56"/>
      <c r="F142" s="45"/>
      <c r="G142" s="42"/>
      <c r="H142" s="45"/>
    </row>
    <row r="143" spans="1:8" ht="62.25" hidden="1" customHeight="1" thickBot="1" x14ac:dyDescent="0.3">
      <c r="A143" s="7"/>
      <c r="B143" s="99"/>
      <c r="C143" s="50"/>
      <c r="D143" s="53"/>
      <c r="E143" s="56"/>
      <c r="F143" s="45"/>
      <c r="G143" s="42"/>
      <c r="H143" s="45"/>
    </row>
    <row r="144" spans="1:8" ht="96.75" hidden="1" customHeight="1" thickBot="1" x14ac:dyDescent="0.3">
      <c r="A144" s="7"/>
      <c r="B144" s="99"/>
      <c r="C144" s="50"/>
      <c r="D144" s="53"/>
      <c r="E144" s="56"/>
      <c r="F144" s="45"/>
      <c r="G144" s="42"/>
      <c r="H144" s="45"/>
    </row>
    <row r="145" spans="1:8" ht="96.75" hidden="1" customHeight="1" thickBot="1" x14ac:dyDescent="0.3">
      <c r="A145" s="9"/>
      <c r="B145" s="100"/>
      <c r="C145" s="51"/>
      <c r="D145" s="54"/>
      <c r="E145" s="57"/>
      <c r="F145" s="59"/>
      <c r="G145" s="48"/>
      <c r="H145" s="59"/>
    </row>
    <row r="146" spans="1:8" ht="96.75" customHeight="1" x14ac:dyDescent="0.25">
      <c r="A146" s="10"/>
      <c r="B146" s="98" t="s">
        <v>25</v>
      </c>
      <c r="C146" s="49">
        <v>13256</v>
      </c>
      <c r="D146" s="52" t="s">
        <v>20</v>
      </c>
      <c r="E146" s="55" t="s">
        <v>24</v>
      </c>
      <c r="F146" s="58">
        <v>800</v>
      </c>
      <c r="G146" s="47"/>
      <c r="H146" s="58">
        <f>F146*G146*4</f>
        <v>0</v>
      </c>
    </row>
    <row r="147" spans="1:8" ht="96.75" customHeight="1" x14ac:dyDescent="0.25">
      <c r="A147" s="11"/>
      <c r="B147" s="99"/>
      <c r="C147" s="50"/>
      <c r="D147" s="53"/>
      <c r="E147" s="56"/>
      <c r="F147" s="45"/>
      <c r="G147" s="42"/>
      <c r="H147" s="45"/>
    </row>
    <row r="148" spans="1:8" ht="96.75" customHeight="1" x14ac:dyDescent="0.25">
      <c r="A148" s="11"/>
      <c r="B148" s="99"/>
      <c r="C148" s="50"/>
      <c r="D148" s="53"/>
      <c r="E148" s="56"/>
      <c r="F148" s="45"/>
      <c r="G148" s="42"/>
      <c r="H148" s="45"/>
    </row>
    <row r="149" spans="1:8" ht="96.75" customHeight="1" x14ac:dyDescent="0.25">
      <c r="A149" s="11"/>
      <c r="B149" s="99"/>
      <c r="C149" s="50"/>
      <c r="D149" s="53"/>
      <c r="E149" s="56"/>
      <c r="F149" s="45"/>
      <c r="G149" s="42"/>
      <c r="H149" s="45"/>
    </row>
    <row r="150" spans="1:8" ht="96.75" customHeight="1" x14ac:dyDescent="0.25">
      <c r="A150" s="11"/>
      <c r="B150" s="99"/>
      <c r="C150" s="50"/>
      <c r="D150" s="53"/>
      <c r="E150" s="56"/>
      <c r="F150" s="45"/>
      <c r="G150" s="42"/>
      <c r="H150" s="45"/>
    </row>
    <row r="151" spans="1:8" ht="12.75" customHeight="1" thickBot="1" x14ac:dyDescent="0.3">
      <c r="A151" s="11"/>
      <c r="B151" s="99"/>
      <c r="C151" s="50"/>
      <c r="D151" s="53"/>
      <c r="E151" s="56"/>
      <c r="F151" s="45"/>
      <c r="G151" s="42"/>
      <c r="H151" s="45"/>
    </row>
    <row r="152" spans="1:8" ht="96.75" hidden="1" customHeight="1" thickBot="1" x14ac:dyDescent="0.3">
      <c r="A152" s="11"/>
      <c r="B152" s="99"/>
      <c r="C152" s="50"/>
      <c r="D152" s="53"/>
      <c r="E152" s="56"/>
      <c r="F152" s="45"/>
      <c r="G152" s="42"/>
      <c r="H152" s="45"/>
    </row>
    <row r="153" spans="1:8" ht="96.75" hidden="1" customHeight="1" thickBot="1" x14ac:dyDescent="0.3">
      <c r="A153" s="12"/>
      <c r="B153" s="100"/>
      <c r="C153" s="51"/>
      <c r="D153" s="54"/>
      <c r="E153" s="57"/>
      <c r="F153" s="59"/>
      <c r="G153" s="48"/>
      <c r="H153" s="59"/>
    </row>
    <row r="154" spans="1:8" ht="96.75" customHeight="1" x14ac:dyDescent="0.25">
      <c r="A154" s="107"/>
      <c r="B154" s="98" t="s">
        <v>25</v>
      </c>
      <c r="C154" s="49">
        <v>13256</v>
      </c>
      <c r="D154" s="52" t="s">
        <v>23</v>
      </c>
      <c r="E154" s="55" t="s">
        <v>24</v>
      </c>
      <c r="F154" s="58">
        <v>800</v>
      </c>
      <c r="G154" s="47"/>
      <c r="H154" s="58">
        <f>F154*G154*4</f>
        <v>0</v>
      </c>
    </row>
    <row r="155" spans="1:8" ht="96.75" customHeight="1" x14ac:dyDescent="0.25">
      <c r="A155" s="108"/>
      <c r="B155" s="99"/>
      <c r="C155" s="50"/>
      <c r="D155" s="53"/>
      <c r="E155" s="56"/>
      <c r="F155" s="45"/>
      <c r="G155" s="42"/>
      <c r="H155" s="45"/>
    </row>
    <row r="156" spans="1:8" ht="96.75" customHeight="1" x14ac:dyDescent="0.25">
      <c r="A156" s="108"/>
      <c r="B156" s="99"/>
      <c r="C156" s="50"/>
      <c r="D156" s="53"/>
      <c r="E156" s="56"/>
      <c r="F156" s="45"/>
      <c r="G156" s="42"/>
      <c r="H156" s="45"/>
    </row>
    <row r="157" spans="1:8" ht="96.75" customHeight="1" x14ac:dyDescent="0.25">
      <c r="A157" s="108"/>
      <c r="B157" s="99"/>
      <c r="C157" s="50"/>
      <c r="D157" s="53"/>
      <c r="E157" s="56"/>
      <c r="F157" s="45"/>
      <c r="G157" s="42"/>
      <c r="H157" s="45"/>
    </row>
    <row r="158" spans="1:8" ht="144" customHeight="1" thickBot="1" x14ac:dyDescent="0.3">
      <c r="A158" s="108"/>
      <c r="B158" s="99"/>
      <c r="C158" s="50"/>
      <c r="D158" s="53"/>
      <c r="E158" s="56"/>
      <c r="F158" s="45"/>
      <c r="G158" s="42"/>
      <c r="H158" s="45"/>
    </row>
    <row r="159" spans="1:8" ht="35.25" hidden="1" customHeight="1" thickBot="1" x14ac:dyDescent="0.3">
      <c r="A159" s="108"/>
      <c r="B159" s="99"/>
      <c r="C159" s="50"/>
      <c r="D159" s="53"/>
      <c r="E159" s="56"/>
      <c r="F159" s="45"/>
      <c r="G159" s="42"/>
      <c r="H159" s="45"/>
    </row>
    <row r="160" spans="1:8" ht="96.75" hidden="1" customHeight="1" thickBot="1" x14ac:dyDescent="0.3">
      <c r="A160" s="108"/>
      <c r="B160" s="99"/>
      <c r="C160" s="50"/>
      <c r="D160" s="53"/>
      <c r="E160" s="56"/>
      <c r="F160" s="45"/>
      <c r="G160" s="42"/>
      <c r="H160" s="45"/>
    </row>
    <row r="161" spans="1:8" ht="96.75" hidden="1" customHeight="1" thickBot="1" x14ac:dyDescent="0.3">
      <c r="A161" s="109"/>
      <c r="B161" s="100"/>
      <c r="C161" s="51"/>
      <c r="D161" s="54"/>
      <c r="E161" s="57"/>
      <c r="F161" s="59"/>
      <c r="G161" s="48"/>
      <c r="H161" s="59"/>
    </row>
    <row r="162" spans="1:8" ht="96.75" customHeight="1" x14ac:dyDescent="0.25">
      <c r="A162" s="101"/>
      <c r="B162" s="104" t="s">
        <v>10</v>
      </c>
      <c r="C162" s="68">
        <v>12366</v>
      </c>
      <c r="D162" s="71" t="s">
        <v>7</v>
      </c>
      <c r="E162" s="78" t="s">
        <v>14</v>
      </c>
      <c r="F162" s="147">
        <v>800</v>
      </c>
      <c r="G162" s="62"/>
      <c r="H162" s="65">
        <f>F162*G162*3</f>
        <v>0</v>
      </c>
    </row>
    <row r="163" spans="1:8" ht="96.75" customHeight="1" x14ac:dyDescent="0.25">
      <c r="A163" s="102"/>
      <c r="B163" s="105"/>
      <c r="C163" s="69"/>
      <c r="D163" s="72"/>
      <c r="E163" s="79"/>
      <c r="F163" s="148"/>
      <c r="G163" s="63"/>
      <c r="H163" s="66"/>
    </row>
    <row r="164" spans="1:8" ht="287.25" customHeight="1" thickBot="1" x14ac:dyDescent="0.3">
      <c r="A164" s="103"/>
      <c r="B164" s="106"/>
      <c r="C164" s="70"/>
      <c r="D164" s="73"/>
      <c r="E164" s="80"/>
      <c r="F164" s="149"/>
      <c r="G164" s="64"/>
      <c r="H164" s="67"/>
    </row>
    <row r="165" spans="1:8" ht="96.75" customHeight="1" x14ac:dyDescent="0.25">
      <c r="A165" s="101"/>
      <c r="B165" s="104" t="s">
        <v>10</v>
      </c>
      <c r="C165" s="68">
        <v>12366</v>
      </c>
      <c r="D165" s="71" t="s">
        <v>5</v>
      </c>
      <c r="E165" s="78" t="s">
        <v>14</v>
      </c>
      <c r="F165" s="147">
        <v>800</v>
      </c>
      <c r="G165" s="62"/>
      <c r="H165" s="65">
        <f t="shared" ref="H165" si="7">F165*G165*3</f>
        <v>0</v>
      </c>
    </row>
    <row r="166" spans="1:8" ht="96.75" customHeight="1" x14ac:dyDescent="0.25">
      <c r="A166" s="102"/>
      <c r="B166" s="105"/>
      <c r="C166" s="69"/>
      <c r="D166" s="72"/>
      <c r="E166" s="79"/>
      <c r="F166" s="148"/>
      <c r="G166" s="63"/>
      <c r="H166" s="66"/>
    </row>
    <row r="167" spans="1:8" ht="282.75" customHeight="1" thickBot="1" x14ac:dyDescent="0.3">
      <c r="A167" s="103"/>
      <c r="B167" s="106"/>
      <c r="C167" s="70"/>
      <c r="D167" s="73"/>
      <c r="E167" s="80"/>
      <c r="F167" s="149"/>
      <c r="G167" s="64"/>
      <c r="H167" s="67"/>
    </row>
    <row r="168" spans="1:8" ht="96.75" customHeight="1" x14ac:dyDescent="0.25">
      <c r="A168" s="101"/>
      <c r="B168" s="104" t="s">
        <v>10</v>
      </c>
      <c r="C168" s="68">
        <v>12366</v>
      </c>
      <c r="D168" s="71" t="s">
        <v>6</v>
      </c>
      <c r="E168" s="78" t="s">
        <v>14</v>
      </c>
      <c r="F168" s="147">
        <v>800</v>
      </c>
      <c r="G168" s="62"/>
      <c r="H168" s="65">
        <f t="shared" ref="H168" si="8">F168*G168*3</f>
        <v>0</v>
      </c>
    </row>
    <row r="169" spans="1:8" ht="96.75" customHeight="1" x14ac:dyDescent="0.25">
      <c r="A169" s="102"/>
      <c r="B169" s="105"/>
      <c r="C169" s="69"/>
      <c r="D169" s="72"/>
      <c r="E169" s="79"/>
      <c r="F169" s="148"/>
      <c r="G169" s="63"/>
      <c r="H169" s="66"/>
    </row>
    <row r="170" spans="1:8" ht="291.75" customHeight="1" thickBot="1" x14ac:dyDescent="0.3">
      <c r="A170" s="103"/>
      <c r="B170" s="106"/>
      <c r="C170" s="70"/>
      <c r="D170" s="73"/>
      <c r="E170" s="80"/>
      <c r="F170" s="149"/>
      <c r="G170" s="64"/>
      <c r="H170" s="67"/>
    </row>
    <row r="171" spans="1:8" ht="96.75" customHeight="1" x14ac:dyDescent="0.25">
      <c r="A171" s="101"/>
      <c r="B171" s="104" t="s">
        <v>38</v>
      </c>
      <c r="C171" s="68">
        <v>12398</v>
      </c>
      <c r="D171" s="71" t="s">
        <v>8</v>
      </c>
      <c r="E171" s="78" t="s">
        <v>16</v>
      </c>
      <c r="F171" s="147">
        <v>800</v>
      </c>
      <c r="G171" s="62"/>
      <c r="H171" s="65">
        <f>F171*G171*5</f>
        <v>0</v>
      </c>
    </row>
    <row r="172" spans="1:8" ht="96.75" customHeight="1" x14ac:dyDescent="0.25">
      <c r="A172" s="102"/>
      <c r="B172" s="105"/>
      <c r="C172" s="69"/>
      <c r="D172" s="72"/>
      <c r="E172" s="79"/>
      <c r="F172" s="148"/>
      <c r="G172" s="63"/>
      <c r="H172" s="66"/>
    </row>
    <row r="173" spans="1:8" ht="96.75" customHeight="1" x14ac:dyDescent="0.25">
      <c r="A173" s="102"/>
      <c r="B173" s="105"/>
      <c r="C173" s="69"/>
      <c r="D173" s="72"/>
      <c r="E173" s="79"/>
      <c r="F173" s="148"/>
      <c r="G173" s="63"/>
      <c r="H173" s="66"/>
    </row>
    <row r="174" spans="1:8" ht="96.75" customHeight="1" x14ac:dyDescent="0.25">
      <c r="A174" s="102"/>
      <c r="B174" s="105"/>
      <c r="C174" s="69"/>
      <c r="D174" s="72"/>
      <c r="E174" s="79"/>
      <c r="F174" s="148"/>
      <c r="G174" s="63"/>
      <c r="H174" s="66"/>
    </row>
    <row r="175" spans="1:8" ht="96.75" customHeight="1" thickBot="1" x14ac:dyDescent="0.3">
      <c r="A175" s="103"/>
      <c r="B175" s="106"/>
      <c r="C175" s="70"/>
      <c r="D175" s="73"/>
      <c r="E175" s="80"/>
      <c r="F175" s="149"/>
      <c r="G175" s="64"/>
      <c r="H175" s="67"/>
    </row>
    <row r="176" spans="1:8" ht="96.75" customHeight="1" x14ac:dyDescent="0.25">
      <c r="A176" s="125"/>
      <c r="B176" s="104" t="s">
        <v>38</v>
      </c>
      <c r="C176" s="74">
        <v>12398</v>
      </c>
      <c r="D176" s="76" t="s">
        <v>9</v>
      </c>
      <c r="E176" s="78" t="s">
        <v>16</v>
      </c>
      <c r="F176" s="150">
        <v>800</v>
      </c>
      <c r="G176" s="81"/>
      <c r="H176" s="83">
        <f t="shared" ref="H176" si="9">F176*G176*5</f>
        <v>0</v>
      </c>
    </row>
    <row r="177" spans="1:8" ht="96.75" customHeight="1" x14ac:dyDescent="0.25">
      <c r="A177" s="102"/>
      <c r="B177" s="105"/>
      <c r="C177" s="69"/>
      <c r="D177" s="72"/>
      <c r="E177" s="79"/>
      <c r="F177" s="148"/>
      <c r="G177" s="63"/>
      <c r="H177" s="66"/>
    </row>
    <row r="178" spans="1:8" ht="96.75" customHeight="1" x14ac:dyDescent="0.25">
      <c r="A178" s="102"/>
      <c r="B178" s="105"/>
      <c r="C178" s="69"/>
      <c r="D178" s="72"/>
      <c r="E178" s="79"/>
      <c r="F178" s="148"/>
      <c r="G178" s="63"/>
      <c r="H178" s="66"/>
    </row>
    <row r="179" spans="1:8" ht="96.75" customHeight="1" x14ac:dyDescent="0.25">
      <c r="A179" s="102"/>
      <c r="B179" s="105"/>
      <c r="C179" s="69"/>
      <c r="D179" s="72"/>
      <c r="E179" s="79"/>
      <c r="F179" s="148"/>
      <c r="G179" s="63"/>
      <c r="H179" s="66"/>
    </row>
    <row r="180" spans="1:8" ht="96.75" customHeight="1" thickBot="1" x14ac:dyDescent="0.3">
      <c r="A180" s="124"/>
      <c r="B180" s="106"/>
      <c r="C180" s="75"/>
      <c r="D180" s="77"/>
      <c r="E180" s="80"/>
      <c r="F180" s="151"/>
      <c r="G180" s="82"/>
      <c r="H180" s="84"/>
    </row>
    <row r="181" spans="1:8" ht="409.5" customHeight="1" x14ac:dyDescent="0.25">
      <c r="A181" s="101"/>
      <c r="B181" s="95" t="s">
        <v>38</v>
      </c>
      <c r="C181" s="68">
        <v>12398</v>
      </c>
      <c r="D181" s="71" t="s">
        <v>6</v>
      </c>
      <c r="E181" s="78" t="s">
        <v>16</v>
      </c>
      <c r="F181" s="147">
        <v>800</v>
      </c>
      <c r="G181" s="62"/>
      <c r="H181" s="65">
        <f t="shared" ref="H181" si="10">F181*G181*5</f>
        <v>0</v>
      </c>
    </row>
    <row r="182" spans="1:8" ht="96.75" hidden="1" customHeight="1" thickBot="1" x14ac:dyDescent="0.3">
      <c r="A182" s="102"/>
      <c r="B182" s="96"/>
      <c r="C182" s="69"/>
      <c r="D182" s="72"/>
      <c r="E182" s="79"/>
      <c r="F182" s="148"/>
      <c r="G182" s="63"/>
      <c r="H182" s="66"/>
    </row>
    <row r="183" spans="1:8" ht="49.5" hidden="1" customHeight="1" thickBot="1" x14ac:dyDescent="0.3">
      <c r="A183" s="102"/>
      <c r="B183" s="96"/>
      <c r="C183" s="69"/>
      <c r="D183" s="72"/>
      <c r="E183" s="79"/>
      <c r="F183" s="148"/>
      <c r="G183" s="63"/>
      <c r="H183" s="66"/>
    </row>
    <row r="184" spans="1:8" ht="96.75" hidden="1" customHeight="1" thickBot="1" x14ac:dyDescent="0.3">
      <c r="A184" s="102"/>
      <c r="B184" s="96"/>
      <c r="C184" s="69"/>
      <c r="D184" s="72"/>
      <c r="E184" s="79"/>
      <c r="F184" s="148"/>
      <c r="G184" s="63"/>
      <c r="H184" s="66"/>
    </row>
    <row r="185" spans="1:8" ht="39" customHeight="1" thickBot="1" x14ac:dyDescent="0.3">
      <c r="A185" s="103"/>
      <c r="B185" s="97"/>
      <c r="C185" s="70"/>
      <c r="D185" s="73"/>
      <c r="E185" s="80"/>
      <c r="F185" s="149"/>
      <c r="G185" s="64"/>
      <c r="H185" s="67"/>
    </row>
    <row r="186" spans="1:8" ht="96.75" customHeight="1" x14ac:dyDescent="0.25">
      <c r="A186" s="101"/>
      <c r="B186" s="95" t="s">
        <v>38</v>
      </c>
      <c r="C186" s="68">
        <v>12398</v>
      </c>
      <c r="D186" s="71" t="s">
        <v>7</v>
      </c>
      <c r="E186" s="78" t="s">
        <v>16</v>
      </c>
      <c r="F186" s="147">
        <v>800</v>
      </c>
      <c r="G186" s="62"/>
      <c r="H186" s="65">
        <f>F186*G186*5</f>
        <v>0</v>
      </c>
    </row>
    <row r="187" spans="1:8" ht="96.75" customHeight="1" x14ac:dyDescent="0.25">
      <c r="A187" s="102"/>
      <c r="B187" s="96"/>
      <c r="C187" s="69"/>
      <c r="D187" s="72"/>
      <c r="E187" s="79"/>
      <c r="F187" s="148"/>
      <c r="G187" s="63"/>
      <c r="H187" s="66"/>
    </row>
    <row r="188" spans="1:8" ht="96.75" customHeight="1" x14ac:dyDescent="0.25">
      <c r="A188" s="102"/>
      <c r="B188" s="96"/>
      <c r="C188" s="69"/>
      <c r="D188" s="72"/>
      <c r="E188" s="79"/>
      <c r="F188" s="148"/>
      <c r="G188" s="63"/>
      <c r="H188" s="66"/>
    </row>
    <row r="189" spans="1:8" ht="96.75" customHeight="1" x14ac:dyDescent="0.25">
      <c r="A189" s="102"/>
      <c r="B189" s="96"/>
      <c r="C189" s="69"/>
      <c r="D189" s="72"/>
      <c r="E189" s="79"/>
      <c r="F189" s="148"/>
      <c r="G189" s="63"/>
      <c r="H189" s="66"/>
    </row>
    <row r="190" spans="1:8" ht="115.5" customHeight="1" thickBot="1" x14ac:dyDescent="0.3">
      <c r="A190" s="103"/>
      <c r="B190" s="97"/>
      <c r="C190" s="70"/>
      <c r="D190" s="73"/>
      <c r="E190" s="80"/>
      <c r="F190" s="149"/>
      <c r="G190" s="64"/>
      <c r="H190" s="67"/>
    </row>
    <row r="191" spans="1:8" ht="96.75" customHeight="1" x14ac:dyDescent="0.25">
      <c r="A191" s="102"/>
      <c r="B191" s="95" t="s">
        <v>39</v>
      </c>
      <c r="C191" s="69">
        <v>18805</v>
      </c>
      <c r="D191" s="72" t="s">
        <v>5</v>
      </c>
      <c r="E191" s="79" t="s">
        <v>17</v>
      </c>
      <c r="F191" s="148">
        <v>800</v>
      </c>
      <c r="G191" s="63"/>
      <c r="H191" s="66">
        <f>F191*G191*4</f>
        <v>0</v>
      </c>
    </row>
    <row r="192" spans="1:8" ht="96.75" customHeight="1" x14ac:dyDescent="0.25">
      <c r="A192" s="102"/>
      <c r="B192" s="96"/>
      <c r="C192" s="69"/>
      <c r="D192" s="72"/>
      <c r="E192" s="79"/>
      <c r="F192" s="148"/>
      <c r="G192" s="63"/>
      <c r="H192" s="66"/>
    </row>
    <row r="193" spans="1:8" ht="285.75" customHeight="1" thickBot="1" x14ac:dyDescent="0.3">
      <c r="A193" s="103"/>
      <c r="B193" s="97"/>
      <c r="C193" s="70"/>
      <c r="D193" s="73"/>
      <c r="E193" s="80"/>
      <c r="F193" s="149"/>
      <c r="G193" s="64"/>
      <c r="H193" s="67"/>
    </row>
    <row r="194" spans="1:8" ht="96.75" customHeight="1" x14ac:dyDescent="0.25">
      <c r="A194" s="101"/>
      <c r="B194" s="104" t="s">
        <v>39</v>
      </c>
      <c r="C194" s="68">
        <v>18805</v>
      </c>
      <c r="D194" s="71" t="s">
        <v>6</v>
      </c>
      <c r="E194" s="78" t="s">
        <v>17</v>
      </c>
      <c r="F194" s="147">
        <v>800</v>
      </c>
      <c r="G194" s="62"/>
      <c r="H194" s="65">
        <f>F194*G194*4</f>
        <v>0</v>
      </c>
    </row>
    <row r="195" spans="1:8" ht="96.75" customHeight="1" x14ac:dyDescent="0.25">
      <c r="A195" s="102"/>
      <c r="B195" s="105"/>
      <c r="C195" s="69"/>
      <c r="D195" s="72"/>
      <c r="E195" s="79"/>
      <c r="F195" s="148"/>
      <c r="G195" s="63"/>
      <c r="H195" s="66"/>
    </row>
    <row r="196" spans="1:8" ht="96.75" customHeight="1" x14ac:dyDescent="0.25">
      <c r="A196" s="102"/>
      <c r="B196" s="105"/>
      <c r="C196" s="69"/>
      <c r="D196" s="72"/>
      <c r="E196" s="79"/>
      <c r="F196" s="148"/>
      <c r="G196" s="63"/>
      <c r="H196" s="66"/>
    </row>
    <row r="197" spans="1:8" ht="189.75" customHeight="1" thickBot="1" x14ac:dyDescent="0.3">
      <c r="A197" s="103"/>
      <c r="B197" s="106"/>
      <c r="C197" s="70"/>
      <c r="D197" s="73"/>
      <c r="E197" s="80"/>
      <c r="F197" s="149"/>
      <c r="G197" s="64"/>
      <c r="H197" s="67"/>
    </row>
    <row r="198" spans="1:8" ht="96.75" customHeight="1" x14ac:dyDescent="0.25">
      <c r="A198" s="101"/>
      <c r="B198" s="104" t="s">
        <v>39</v>
      </c>
      <c r="C198" s="68">
        <v>18805</v>
      </c>
      <c r="D198" s="71" t="s">
        <v>7</v>
      </c>
      <c r="E198" s="78" t="s">
        <v>17</v>
      </c>
      <c r="F198" s="147">
        <v>800</v>
      </c>
      <c r="G198" s="62"/>
      <c r="H198" s="65">
        <f>F198*G198*4</f>
        <v>0</v>
      </c>
    </row>
    <row r="199" spans="1:8" ht="96.75" customHeight="1" x14ac:dyDescent="0.25">
      <c r="A199" s="102"/>
      <c r="B199" s="105"/>
      <c r="C199" s="69"/>
      <c r="D199" s="72"/>
      <c r="E199" s="79"/>
      <c r="F199" s="148"/>
      <c r="G199" s="63"/>
      <c r="H199" s="66"/>
    </row>
    <row r="200" spans="1:8" ht="96.75" customHeight="1" x14ac:dyDescent="0.25">
      <c r="A200" s="102"/>
      <c r="B200" s="105"/>
      <c r="C200" s="69"/>
      <c r="D200" s="72"/>
      <c r="E200" s="79"/>
      <c r="F200" s="148"/>
      <c r="G200" s="63"/>
      <c r="H200" s="66"/>
    </row>
    <row r="201" spans="1:8" ht="186.75" customHeight="1" thickBot="1" x14ac:dyDescent="0.3">
      <c r="A201" s="103"/>
      <c r="B201" s="106"/>
      <c r="C201" s="70"/>
      <c r="D201" s="73"/>
      <c r="E201" s="80"/>
      <c r="F201" s="149"/>
      <c r="G201" s="64"/>
      <c r="H201" s="67"/>
    </row>
    <row r="202" spans="1:8" ht="96.75" customHeight="1" x14ac:dyDescent="0.25">
      <c r="A202" s="101"/>
      <c r="B202" s="95" t="s">
        <v>39</v>
      </c>
      <c r="C202" s="68">
        <v>18805</v>
      </c>
      <c r="D202" s="71" t="s">
        <v>32</v>
      </c>
      <c r="E202" s="78" t="s">
        <v>17</v>
      </c>
      <c r="F202" s="147">
        <v>800</v>
      </c>
      <c r="G202" s="62"/>
      <c r="H202" s="65">
        <f>F202*G202*4</f>
        <v>0</v>
      </c>
    </row>
    <row r="203" spans="1:8" ht="96.75" customHeight="1" x14ac:dyDescent="0.25">
      <c r="A203" s="102"/>
      <c r="B203" s="96"/>
      <c r="C203" s="69"/>
      <c r="D203" s="72"/>
      <c r="E203" s="79"/>
      <c r="F203" s="148"/>
      <c r="G203" s="63"/>
      <c r="H203" s="66"/>
    </row>
    <row r="204" spans="1:8" ht="96.75" customHeight="1" x14ac:dyDescent="0.25">
      <c r="A204" s="102"/>
      <c r="B204" s="96"/>
      <c r="C204" s="69"/>
      <c r="D204" s="72"/>
      <c r="E204" s="79"/>
      <c r="F204" s="148"/>
      <c r="G204" s="63"/>
      <c r="H204" s="66"/>
    </row>
    <row r="205" spans="1:8" ht="202.5" customHeight="1" thickBot="1" x14ac:dyDescent="0.3">
      <c r="A205" s="103"/>
      <c r="B205" s="97"/>
      <c r="C205" s="70"/>
      <c r="D205" s="73"/>
      <c r="E205" s="80"/>
      <c r="F205" s="149"/>
      <c r="G205" s="64"/>
      <c r="H205" s="67"/>
    </row>
    <row r="206" spans="1:8" ht="96.75" customHeight="1" x14ac:dyDescent="0.25">
      <c r="A206" s="101"/>
      <c r="B206" s="95" t="s">
        <v>40</v>
      </c>
      <c r="C206" s="68">
        <v>1938</v>
      </c>
      <c r="D206" s="71" t="s">
        <v>8</v>
      </c>
      <c r="E206" s="78" t="s">
        <v>18</v>
      </c>
      <c r="F206" s="147">
        <v>800</v>
      </c>
      <c r="G206" s="62"/>
      <c r="H206" s="65">
        <f>F206*G206*4</f>
        <v>0</v>
      </c>
    </row>
    <row r="207" spans="1:8" ht="96.75" customHeight="1" x14ac:dyDescent="0.25">
      <c r="A207" s="102"/>
      <c r="B207" s="96"/>
      <c r="C207" s="69"/>
      <c r="D207" s="72"/>
      <c r="E207" s="79"/>
      <c r="F207" s="148"/>
      <c r="G207" s="63"/>
      <c r="H207" s="66"/>
    </row>
    <row r="208" spans="1:8" ht="96.75" customHeight="1" x14ac:dyDescent="0.25">
      <c r="A208" s="102"/>
      <c r="B208" s="96"/>
      <c r="C208" s="69"/>
      <c r="D208" s="72"/>
      <c r="E208" s="79"/>
      <c r="F208" s="148"/>
      <c r="G208" s="63"/>
      <c r="H208" s="66"/>
    </row>
    <row r="209" spans="1:8" ht="201" customHeight="1" thickBot="1" x14ac:dyDescent="0.3">
      <c r="A209" s="103"/>
      <c r="B209" s="97"/>
      <c r="C209" s="70"/>
      <c r="D209" s="73"/>
      <c r="E209" s="80"/>
      <c r="F209" s="149"/>
      <c r="G209" s="64"/>
      <c r="H209" s="67"/>
    </row>
    <row r="210" spans="1:8" ht="0.75" customHeight="1" x14ac:dyDescent="0.25">
      <c r="A210" s="101"/>
      <c r="B210" s="104" t="s">
        <v>41</v>
      </c>
      <c r="C210" s="68">
        <v>1938</v>
      </c>
      <c r="D210" s="71" t="s">
        <v>6</v>
      </c>
      <c r="E210" s="78" t="s">
        <v>18</v>
      </c>
      <c r="F210" s="147">
        <v>800</v>
      </c>
      <c r="G210" s="62"/>
      <c r="H210" s="39">
        <f>F210*G210*4</f>
        <v>0</v>
      </c>
    </row>
    <row r="211" spans="1:8" ht="84.75" hidden="1" customHeight="1" x14ac:dyDescent="0.25">
      <c r="A211" s="102"/>
      <c r="B211" s="105"/>
      <c r="C211" s="69"/>
      <c r="D211" s="72"/>
      <c r="E211" s="79"/>
      <c r="F211" s="148"/>
      <c r="G211" s="63"/>
      <c r="H211" s="40"/>
    </row>
    <row r="212" spans="1:8" ht="12.75" hidden="1" customHeight="1" x14ac:dyDescent="0.25">
      <c r="A212" s="102"/>
      <c r="B212" s="105"/>
      <c r="C212" s="69"/>
      <c r="D212" s="72"/>
      <c r="E212" s="79"/>
      <c r="F212" s="148"/>
      <c r="G212" s="63"/>
      <c r="H212" s="40"/>
    </row>
    <row r="213" spans="1:8" ht="409.6" customHeight="1" x14ac:dyDescent="0.25">
      <c r="A213" s="124"/>
      <c r="B213" s="111"/>
      <c r="C213" s="75"/>
      <c r="D213" s="77"/>
      <c r="E213" s="128"/>
      <c r="F213" s="151"/>
      <c r="G213" s="82"/>
      <c r="H213" s="32">
        <f>F210*G210*4</f>
        <v>0</v>
      </c>
    </row>
    <row r="214" spans="1:8" ht="409.6" customHeight="1" x14ac:dyDescent="0.25">
      <c r="A214" s="37"/>
      <c r="B214" s="33" t="s">
        <v>41</v>
      </c>
      <c r="C214" s="34">
        <v>1938</v>
      </c>
      <c r="D214" s="35" t="s">
        <v>27</v>
      </c>
      <c r="E214" s="38" t="s">
        <v>18</v>
      </c>
      <c r="F214" s="152">
        <v>800</v>
      </c>
      <c r="G214" s="36"/>
      <c r="H214" s="32">
        <f>F214*G214*4</f>
        <v>0</v>
      </c>
    </row>
    <row r="215" spans="1:8" ht="409.6" customHeight="1" thickBot="1" x14ac:dyDescent="0.3">
      <c r="A215" s="37"/>
      <c r="B215" s="33" t="s">
        <v>41</v>
      </c>
      <c r="C215" s="34">
        <v>1938</v>
      </c>
      <c r="D215" s="35" t="s">
        <v>7</v>
      </c>
      <c r="E215" s="38" t="s">
        <v>18</v>
      </c>
      <c r="F215" s="152">
        <v>800</v>
      </c>
      <c r="G215" s="36"/>
      <c r="H215" s="32">
        <f>F215*G215*4</f>
        <v>0</v>
      </c>
    </row>
    <row r="216" spans="1:8" ht="197.25" customHeight="1" x14ac:dyDescent="0.25">
      <c r="A216" s="131"/>
      <c r="B216" s="111" t="s">
        <v>36</v>
      </c>
      <c r="C216" s="75">
        <v>1278</v>
      </c>
      <c r="D216" s="77" t="s">
        <v>35</v>
      </c>
      <c r="E216" s="133" t="s">
        <v>37</v>
      </c>
      <c r="F216" s="151">
        <v>800</v>
      </c>
      <c r="G216" s="82"/>
      <c r="H216" s="84">
        <f>F216*G216*4</f>
        <v>0</v>
      </c>
    </row>
    <row r="217" spans="1:8" ht="281.25" customHeight="1" thickBot="1" x14ac:dyDescent="0.3">
      <c r="A217" s="132"/>
      <c r="B217" s="129"/>
      <c r="C217" s="74"/>
      <c r="D217" s="76"/>
      <c r="E217" s="127"/>
      <c r="F217" s="150"/>
      <c r="G217" s="81"/>
      <c r="H217" s="83"/>
    </row>
    <row r="218" spans="1:8" ht="197.25" customHeight="1" x14ac:dyDescent="0.25">
      <c r="A218" s="131"/>
      <c r="B218" s="111" t="s">
        <v>36</v>
      </c>
      <c r="C218" s="75">
        <v>1278</v>
      </c>
      <c r="D218" s="77" t="s">
        <v>6</v>
      </c>
      <c r="E218" s="133" t="s">
        <v>37</v>
      </c>
      <c r="F218" s="151">
        <v>800</v>
      </c>
      <c r="G218" s="82"/>
      <c r="H218" s="84">
        <f>F218*G218*4</f>
        <v>0</v>
      </c>
    </row>
    <row r="219" spans="1:8" ht="276.75" customHeight="1" thickBot="1" x14ac:dyDescent="0.3">
      <c r="A219" s="132"/>
      <c r="B219" s="129"/>
      <c r="C219" s="74"/>
      <c r="D219" s="76"/>
      <c r="E219" s="127"/>
      <c r="F219" s="150"/>
      <c r="G219" s="81"/>
      <c r="H219" s="83"/>
    </row>
    <row r="220" spans="1:8" ht="197.25" customHeight="1" x14ac:dyDescent="0.25">
      <c r="A220" s="131"/>
      <c r="B220" s="111" t="s">
        <v>36</v>
      </c>
      <c r="C220" s="75">
        <v>1278</v>
      </c>
      <c r="D220" s="77" t="s">
        <v>7</v>
      </c>
      <c r="E220" s="133" t="s">
        <v>37</v>
      </c>
      <c r="F220" s="151">
        <v>800</v>
      </c>
      <c r="G220" s="82"/>
      <c r="H220" s="84">
        <f>F220*G220*4</f>
        <v>0</v>
      </c>
    </row>
    <row r="221" spans="1:8" ht="282.75" customHeight="1" x14ac:dyDescent="0.25">
      <c r="A221" s="132"/>
      <c r="B221" s="129"/>
      <c r="C221" s="74"/>
      <c r="D221" s="76"/>
      <c r="E221" s="127"/>
      <c r="F221" s="150"/>
      <c r="G221" s="81"/>
      <c r="H221" s="83"/>
    </row>
    <row r="222" spans="1:8" ht="39.75" hidden="1" customHeight="1" x14ac:dyDescent="0.25">
      <c r="A222" s="131"/>
      <c r="B222" s="111" t="s">
        <v>36</v>
      </c>
      <c r="C222" s="75">
        <v>1278</v>
      </c>
      <c r="D222" s="77" t="s">
        <v>9</v>
      </c>
      <c r="E222" s="133" t="s">
        <v>37</v>
      </c>
      <c r="F222" s="151">
        <v>800</v>
      </c>
      <c r="G222" s="82"/>
      <c r="H222" s="84">
        <f>F222*G222*4</f>
        <v>0</v>
      </c>
    </row>
    <row r="223" spans="1:8" ht="409.6" customHeight="1" x14ac:dyDescent="0.25">
      <c r="A223" s="132"/>
      <c r="B223" s="129"/>
      <c r="C223" s="74"/>
      <c r="D223" s="76"/>
      <c r="E223" s="127"/>
      <c r="F223" s="150"/>
      <c r="G223" s="81"/>
      <c r="H223" s="83"/>
    </row>
    <row r="224" spans="1:8" ht="96.75" customHeight="1" x14ac:dyDescent="0.25">
      <c r="A224" s="125"/>
      <c r="B224" s="111" t="s">
        <v>36</v>
      </c>
      <c r="C224" s="74">
        <v>1278</v>
      </c>
      <c r="D224" s="76" t="s">
        <v>32</v>
      </c>
      <c r="E224" s="127" t="s">
        <v>37</v>
      </c>
      <c r="F224" s="150">
        <v>800</v>
      </c>
      <c r="G224" s="81"/>
      <c r="H224" s="84">
        <f>F224*G224*4</f>
        <v>0</v>
      </c>
    </row>
    <row r="225" spans="1:8" ht="96.75" customHeight="1" x14ac:dyDescent="0.25">
      <c r="A225" s="102"/>
      <c r="B225" s="96"/>
      <c r="C225" s="69"/>
      <c r="D225" s="72"/>
      <c r="E225" s="79"/>
      <c r="F225" s="148"/>
      <c r="G225" s="63"/>
      <c r="H225" s="126"/>
    </row>
    <row r="226" spans="1:8" ht="96.75" customHeight="1" x14ac:dyDescent="0.25">
      <c r="A226" s="102"/>
      <c r="B226" s="96"/>
      <c r="C226" s="69"/>
      <c r="D226" s="72"/>
      <c r="E226" s="79"/>
      <c r="F226" s="148"/>
      <c r="G226" s="63"/>
      <c r="H226" s="126"/>
    </row>
    <row r="227" spans="1:8" ht="191.25" customHeight="1" thickBot="1" x14ac:dyDescent="0.3">
      <c r="A227" s="103"/>
      <c r="B227" s="97"/>
      <c r="C227" s="69"/>
      <c r="D227" s="72"/>
      <c r="E227" s="79"/>
      <c r="F227" s="148"/>
      <c r="G227" s="63"/>
      <c r="H227" s="83"/>
    </row>
    <row r="228" spans="1:8" ht="96.75" customHeight="1" x14ac:dyDescent="0.25"/>
    <row r="229" spans="1:8" ht="96.75" customHeight="1" x14ac:dyDescent="0.25"/>
    <row r="230" spans="1:8" ht="96.75" customHeight="1" x14ac:dyDescent="0.25"/>
    <row r="231" spans="1:8" ht="96.75" customHeight="1" x14ac:dyDescent="0.25"/>
    <row r="232" spans="1:8" ht="96.75" customHeight="1" x14ac:dyDescent="0.25"/>
  </sheetData>
  <mergeCells count="283">
    <mergeCell ref="A2:F2"/>
    <mergeCell ref="H7:H16"/>
    <mergeCell ref="H17:H26"/>
    <mergeCell ref="H27:H36"/>
    <mergeCell ref="H37:H46"/>
    <mergeCell ref="H47:H56"/>
    <mergeCell ref="H57:H66"/>
    <mergeCell ref="H67:H76"/>
    <mergeCell ref="H77:H86"/>
    <mergeCell ref="G17:G26"/>
    <mergeCell ref="G27:G36"/>
    <mergeCell ref="G37:G44"/>
    <mergeCell ref="G47:G56"/>
    <mergeCell ref="G57:G66"/>
    <mergeCell ref="G67:G76"/>
    <mergeCell ref="G77:G84"/>
    <mergeCell ref="G7:G16"/>
    <mergeCell ref="F7:F16"/>
    <mergeCell ref="F27:F36"/>
    <mergeCell ref="F37:F44"/>
    <mergeCell ref="F57:F66"/>
    <mergeCell ref="F67:F76"/>
    <mergeCell ref="F77:F86"/>
    <mergeCell ref="B27:B36"/>
    <mergeCell ref="A216:A217"/>
    <mergeCell ref="E216:E217"/>
    <mergeCell ref="F216:F217"/>
    <mergeCell ref="H216:H217"/>
    <mergeCell ref="A222:A223"/>
    <mergeCell ref="B222:B223"/>
    <mergeCell ref="E222:E223"/>
    <mergeCell ref="F222:F223"/>
    <mergeCell ref="H222:H223"/>
    <mergeCell ref="A218:A219"/>
    <mergeCell ref="B218:B219"/>
    <mergeCell ref="E218:E219"/>
    <mergeCell ref="F218:F219"/>
    <mergeCell ref="H218:H219"/>
    <mergeCell ref="A220:A221"/>
    <mergeCell ref="B220:B221"/>
    <mergeCell ref="E220:E221"/>
    <mergeCell ref="F220:F221"/>
    <mergeCell ref="H220:H221"/>
    <mergeCell ref="C216:C217"/>
    <mergeCell ref="D216:D217"/>
    <mergeCell ref="G218:G219"/>
    <mergeCell ref="G220:G221"/>
    <mergeCell ref="G222:G223"/>
    <mergeCell ref="B37:B46"/>
    <mergeCell ref="B47:B56"/>
    <mergeCell ref="B57:B66"/>
    <mergeCell ref="B67:B76"/>
    <mergeCell ref="B77:B86"/>
    <mergeCell ref="F17:F26"/>
    <mergeCell ref="C27:C36"/>
    <mergeCell ref="D27:D36"/>
    <mergeCell ref="C37:C46"/>
    <mergeCell ref="D37:D46"/>
    <mergeCell ref="E7:E16"/>
    <mergeCell ref="E17:E26"/>
    <mergeCell ref="C67:C76"/>
    <mergeCell ref="D67:D76"/>
    <mergeCell ref="C57:C66"/>
    <mergeCell ref="D57:D66"/>
    <mergeCell ref="E47:E56"/>
    <mergeCell ref="E57:E66"/>
    <mergeCell ref="C218:C219"/>
    <mergeCell ref="D218:D219"/>
    <mergeCell ref="C114:C121"/>
    <mergeCell ref="D114:D121"/>
    <mergeCell ref="E114:E121"/>
    <mergeCell ref="C194:C197"/>
    <mergeCell ref="E97:E106"/>
    <mergeCell ref="E162:E164"/>
    <mergeCell ref="D162:D164"/>
    <mergeCell ref="C162:C164"/>
    <mergeCell ref="C165:C167"/>
    <mergeCell ref="D165:D167"/>
    <mergeCell ref="E165:E167"/>
    <mergeCell ref="D154:D161"/>
    <mergeCell ref="E154:E161"/>
    <mergeCell ref="B7:B16"/>
    <mergeCell ref="B17:B26"/>
    <mergeCell ref="B216:B217"/>
    <mergeCell ref="A162:A164"/>
    <mergeCell ref="A165:A167"/>
    <mergeCell ref="A168:A170"/>
    <mergeCell ref="C168:C170"/>
    <mergeCell ref="D168:D170"/>
    <mergeCell ref="E168:E170"/>
    <mergeCell ref="A171:A175"/>
    <mergeCell ref="A176:A180"/>
    <mergeCell ref="C87:C96"/>
    <mergeCell ref="A107:A113"/>
    <mergeCell ref="C107:C113"/>
    <mergeCell ref="D107:D113"/>
    <mergeCell ref="E107:E113"/>
    <mergeCell ref="B122:B129"/>
    <mergeCell ref="C122:C129"/>
    <mergeCell ref="D122:D129"/>
    <mergeCell ref="E122:E129"/>
    <mergeCell ref="C130:C135"/>
    <mergeCell ref="A122:A129"/>
    <mergeCell ref="A114:A121"/>
    <mergeCell ref="B130:B135"/>
    <mergeCell ref="F162:F164"/>
    <mergeCell ref="F165:F167"/>
    <mergeCell ref="F168:F170"/>
    <mergeCell ref="G168:G170"/>
    <mergeCell ref="H162:H164"/>
    <mergeCell ref="G165:G167"/>
    <mergeCell ref="H165:H167"/>
    <mergeCell ref="F154:F161"/>
    <mergeCell ref="G154:G161"/>
    <mergeCell ref="H154:H161"/>
    <mergeCell ref="H168:H170"/>
    <mergeCell ref="H224:H227"/>
    <mergeCell ref="C224:C227"/>
    <mergeCell ref="D224:D227"/>
    <mergeCell ref="E224:E227"/>
    <mergeCell ref="F224:F227"/>
    <mergeCell ref="G224:G227"/>
    <mergeCell ref="H206:H209"/>
    <mergeCell ref="C210:C213"/>
    <mergeCell ref="D210:D213"/>
    <mergeCell ref="E210:E213"/>
    <mergeCell ref="F210:F213"/>
    <mergeCell ref="G210:G213"/>
    <mergeCell ref="C206:C209"/>
    <mergeCell ref="D206:D209"/>
    <mergeCell ref="E206:E209"/>
    <mergeCell ref="D220:D221"/>
    <mergeCell ref="C222:C223"/>
    <mergeCell ref="D222:D223"/>
    <mergeCell ref="F206:F209"/>
    <mergeCell ref="G206:G209"/>
    <mergeCell ref="G216:G217"/>
    <mergeCell ref="C220:C221"/>
    <mergeCell ref="H198:H201"/>
    <mergeCell ref="G198:G201"/>
    <mergeCell ref="E202:E205"/>
    <mergeCell ref="F202:F205"/>
    <mergeCell ref="C202:C205"/>
    <mergeCell ref="D202:D205"/>
    <mergeCell ref="H202:H205"/>
    <mergeCell ref="G202:G205"/>
    <mergeCell ref="C198:C201"/>
    <mergeCell ref="D198:D201"/>
    <mergeCell ref="E198:E201"/>
    <mergeCell ref="F198:F201"/>
    <mergeCell ref="H194:H197"/>
    <mergeCell ref="G194:G197"/>
    <mergeCell ref="F194:F197"/>
    <mergeCell ref="E194:E197"/>
    <mergeCell ref="D194:D197"/>
    <mergeCell ref="H191:H193"/>
    <mergeCell ref="C191:C193"/>
    <mergeCell ref="D191:D193"/>
    <mergeCell ref="E191:E193"/>
    <mergeCell ref="F191:F193"/>
    <mergeCell ref="G191:G193"/>
    <mergeCell ref="H186:H190"/>
    <mergeCell ref="C186:C190"/>
    <mergeCell ref="D186:D190"/>
    <mergeCell ref="E186:E190"/>
    <mergeCell ref="F186:F190"/>
    <mergeCell ref="G186:G190"/>
    <mergeCell ref="B210:B213"/>
    <mergeCell ref="B224:B227"/>
    <mergeCell ref="G1:H3"/>
    <mergeCell ref="A1:F1"/>
    <mergeCell ref="A3:F3"/>
    <mergeCell ref="B191:B193"/>
    <mergeCell ref="B194:B197"/>
    <mergeCell ref="A198:A201"/>
    <mergeCell ref="B198:B201"/>
    <mergeCell ref="B202:B205"/>
    <mergeCell ref="G162:G164"/>
    <mergeCell ref="A210:A213"/>
    <mergeCell ref="A224:A227"/>
    <mergeCell ref="B162:B164"/>
    <mergeCell ref="B165:B167"/>
    <mergeCell ref="B168:B170"/>
    <mergeCell ref="A191:A193"/>
    <mergeCell ref="A194:A197"/>
    <mergeCell ref="A202:A205"/>
    <mergeCell ref="A206:A209"/>
    <mergeCell ref="A181:A185"/>
    <mergeCell ref="A186:A190"/>
    <mergeCell ref="B206:B209"/>
    <mergeCell ref="B171:B175"/>
    <mergeCell ref="B97:B106"/>
    <mergeCell ref="C97:C106"/>
    <mergeCell ref="D97:D106"/>
    <mergeCell ref="B181:B185"/>
    <mergeCell ref="B186:B190"/>
    <mergeCell ref="B176:B180"/>
    <mergeCell ref="D130:D135"/>
    <mergeCell ref="B114:B120"/>
    <mergeCell ref="A154:A161"/>
    <mergeCell ref="B136:B137"/>
    <mergeCell ref="D136:D137"/>
    <mergeCell ref="C136:C137"/>
    <mergeCell ref="B146:B153"/>
    <mergeCell ref="B138:B145"/>
    <mergeCell ref="C138:C145"/>
    <mergeCell ref="D138:D145"/>
    <mergeCell ref="B154:B161"/>
    <mergeCell ref="C154:C161"/>
    <mergeCell ref="F97:F106"/>
    <mergeCell ref="G97:G106"/>
    <mergeCell ref="H97:H106"/>
    <mergeCell ref="B87:B96"/>
    <mergeCell ref="F122:F129"/>
    <mergeCell ref="G122:G129"/>
    <mergeCell ref="H122:H129"/>
    <mergeCell ref="G107:G113"/>
    <mergeCell ref="H107:H113"/>
    <mergeCell ref="H114:H121"/>
    <mergeCell ref="B107:B113"/>
    <mergeCell ref="F107:F113"/>
    <mergeCell ref="F114:F121"/>
    <mergeCell ref="F4:F6"/>
    <mergeCell ref="B4:B6"/>
    <mergeCell ref="A4:A6"/>
    <mergeCell ref="C4:C6"/>
    <mergeCell ref="D4:D6"/>
    <mergeCell ref="E4:E6"/>
    <mergeCell ref="H87:H96"/>
    <mergeCell ref="G87:G96"/>
    <mergeCell ref="F87:F96"/>
    <mergeCell ref="E87:E96"/>
    <mergeCell ref="D87:D96"/>
    <mergeCell ref="D7:D16"/>
    <mergeCell ref="D17:D26"/>
    <mergeCell ref="C7:C16"/>
    <mergeCell ref="C17:C26"/>
    <mergeCell ref="F47:F56"/>
    <mergeCell ref="E67:E76"/>
    <mergeCell ref="E77:E86"/>
    <mergeCell ref="C77:C86"/>
    <mergeCell ref="D77:D86"/>
    <mergeCell ref="C47:C56"/>
    <mergeCell ref="E27:E36"/>
    <mergeCell ref="E37:E44"/>
    <mergeCell ref="D47:D56"/>
    <mergeCell ref="G181:G185"/>
    <mergeCell ref="H181:H185"/>
    <mergeCell ref="C181:C185"/>
    <mergeCell ref="D181:D185"/>
    <mergeCell ref="D171:D175"/>
    <mergeCell ref="C171:C175"/>
    <mergeCell ref="C176:C180"/>
    <mergeCell ref="D176:D180"/>
    <mergeCell ref="E181:E185"/>
    <mergeCell ref="F171:F175"/>
    <mergeCell ref="E171:E175"/>
    <mergeCell ref="G171:G175"/>
    <mergeCell ref="H171:H175"/>
    <mergeCell ref="E176:E180"/>
    <mergeCell ref="F176:F180"/>
    <mergeCell ref="G176:G180"/>
    <mergeCell ref="H176:H180"/>
    <mergeCell ref="F181:F185"/>
    <mergeCell ref="G130:G135"/>
    <mergeCell ref="H130:H135"/>
    <mergeCell ref="G114:G121"/>
    <mergeCell ref="C146:C153"/>
    <mergeCell ref="D146:D153"/>
    <mergeCell ref="E146:E153"/>
    <mergeCell ref="F146:F153"/>
    <mergeCell ref="G146:G153"/>
    <mergeCell ref="H146:H153"/>
    <mergeCell ref="H136:H137"/>
    <mergeCell ref="G136:G137"/>
    <mergeCell ref="G138:G145"/>
    <mergeCell ref="H138:H145"/>
    <mergeCell ref="F130:F135"/>
    <mergeCell ref="F136:F137"/>
    <mergeCell ref="F138:F145"/>
    <mergeCell ref="E130:E135"/>
    <mergeCell ref="E136:E137"/>
    <mergeCell ref="E138:E145"/>
  </mergeCells>
  <dataValidations count="1">
    <dataValidation type="custom" errorStyle="warning" allowBlank="1" showErrorMessage="1" errorTitle="拒绝重复输入" error="当前输入的内容，与本区域的其他单元格内容重复。" sqref="C4:D5">
      <formula1>COUNTIF(#REF!,C4)&lt;2</formula1>
    </dataValidation>
  </dataValidations>
  <pageMargins left="0" right="0" top="0" bottom="0" header="0" footer="0"/>
  <pageSetup paperSize="9" scale="40" orientation="portrait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31:K31"/>
  <sheetViews>
    <sheetView workbookViewId="0">
      <selection activeCell="G31" sqref="G31:K31"/>
    </sheetView>
  </sheetViews>
  <sheetFormatPr defaultRowHeight="15" x14ac:dyDescent="0.25"/>
  <sheetData>
    <row r="31" spans="7:11" x14ac:dyDescent="0.25">
      <c r="G31" s="134" t="s">
        <v>12</v>
      </c>
      <c r="H31" s="134"/>
      <c r="I31" s="134"/>
      <c r="J31" s="134"/>
      <c r="K31" s="134"/>
    </row>
  </sheetData>
  <mergeCells count="1">
    <mergeCell ref="G31:K31"/>
  </mergeCells>
  <hyperlinks>
    <hyperlink ref="G31:J31" location="'Бланк заказа'!A4" display="НАЗАД К КАТАЛОГУ"/>
    <hyperlink ref="G31" location="'Бланк заказа'!A12" display="НАЗАД К КАТАЛОГУ"/>
    <hyperlink ref="G31:K31" location="'Бланк заказа'!R10C1" display="НАЗАД К КАТАЛОГУ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6:I26"/>
  <sheetViews>
    <sheetView workbookViewId="0">
      <selection activeCell="E26" sqref="E26:I26"/>
    </sheetView>
  </sheetViews>
  <sheetFormatPr defaultRowHeight="15" x14ac:dyDescent="0.25"/>
  <sheetData>
    <row r="26" spans="5:9" x14ac:dyDescent="0.25">
      <c r="E26" s="134" t="s">
        <v>12</v>
      </c>
      <c r="F26" s="134"/>
      <c r="G26" s="134"/>
      <c r="H26" s="134"/>
      <c r="I26" s="134"/>
    </row>
  </sheetData>
  <mergeCells count="1">
    <mergeCell ref="E26:I26"/>
  </mergeCells>
  <hyperlinks>
    <hyperlink ref="E26:H26" location="'Бланк заказа'!A4" display="НАЗАД К КАТАЛОГУ"/>
    <hyperlink ref="E26" location="'Бланк заказа'!A12" display="НАЗАД К КАТАЛОГУ"/>
    <hyperlink ref="E26:I26" location="'Бланк заказа'!R20C1" display="НАЗАД К КАТАЛОГУ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H27"/>
  <sheetViews>
    <sheetView workbookViewId="0">
      <selection activeCell="D27" sqref="D27:H27"/>
    </sheetView>
  </sheetViews>
  <sheetFormatPr defaultRowHeight="15" x14ac:dyDescent="0.25"/>
  <sheetData>
    <row r="27" spans="4:8" x14ac:dyDescent="0.25">
      <c r="D27" s="134" t="s">
        <v>12</v>
      </c>
      <c r="E27" s="134"/>
      <c r="F27" s="134"/>
      <c r="G27" s="134"/>
      <c r="H27" s="134"/>
    </row>
  </sheetData>
  <mergeCells count="1">
    <mergeCell ref="D27:H27"/>
  </mergeCells>
  <hyperlinks>
    <hyperlink ref="D27:G27" location="'Бланк заказа'!A4" display="НАЗАД К КАТАЛОГУ"/>
    <hyperlink ref="D27" location="'Бланк заказа'!A12" display="НАЗАД К КАТАЛОГУ"/>
    <hyperlink ref="D27:H27" location="'Бланк заказа'!R30C1" display="НАЗАД К КАТАЛОГУ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6:I26"/>
  <sheetViews>
    <sheetView workbookViewId="0">
      <selection activeCell="E26" sqref="E26:I26"/>
    </sheetView>
  </sheetViews>
  <sheetFormatPr defaultRowHeight="15" x14ac:dyDescent="0.25"/>
  <sheetData>
    <row r="26" spans="5:9" x14ac:dyDescent="0.25">
      <c r="E26" s="134" t="s">
        <v>12</v>
      </c>
      <c r="F26" s="134"/>
      <c r="G26" s="134"/>
      <c r="H26" s="134"/>
      <c r="I26" s="134"/>
    </row>
  </sheetData>
  <mergeCells count="1">
    <mergeCell ref="E26:I26"/>
  </mergeCells>
  <hyperlinks>
    <hyperlink ref="E26:H26" location="'Бланк заказа'!A4" display="НАЗАД К КАТАЛОГУ"/>
    <hyperlink ref="E26" location="'Бланк заказа'!A12" display="НАЗАД К КАТАЛОГУ"/>
    <hyperlink ref="E26:I26" location="'Бланк заказа'!R40C1" display="НАЗАД К КАТАЛОГУ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8:F28"/>
  <sheetViews>
    <sheetView workbookViewId="0">
      <selection activeCell="B28" sqref="B28:F28"/>
    </sheetView>
  </sheetViews>
  <sheetFormatPr defaultRowHeight="15" x14ac:dyDescent="0.25"/>
  <sheetData>
    <row r="28" spans="2:6" x14ac:dyDescent="0.25">
      <c r="B28" s="134" t="s">
        <v>12</v>
      </c>
      <c r="C28" s="134"/>
      <c r="D28" s="134"/>
      <c r="E28" s="134"/>
      <c r="F28" s="134"/>
    </row>
  </sheetData>
  <mergeCells count="1">
    <mergeCell ref="B28:F28"/>
  </mergeCells>
  <hyperlinks>
    <hyperlink ref="B28:E28" location="'Бланк заказа'!A4" display="НАЗАД К КАТАЛОГУ"/>
    <hyperlink ref="B28" location="'Бланк заказа'!A12" display="НАЗАД К КАТАЛОГУ"/>
    <hyperlink ref="B28:F28" location="'Бланк заказа'!R40C1" display="НАЗАД К КАТАЛОГУ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7:I27"/>
  <sheetViews>
    <sheetView workbookViewId="0">
      <selection activeCell="E27" sqref="E27:I27"/>
    </sheetView>
  </sheetViews>
  <sheetFormatPr defaultRowHeight="15" x14ac:dyDescent="0.25"/>
  <sheetData>
    <row r="27" spans="5:9" x14ac:dyDescent="0.25">
      <c r="E27" s="134" t="s">
        <v>12</v>
      </c>
      <c r="F27" s="134"/>
      <c r="G27" s="134"/>
      <c r="H27" s="134"/>
      <c r="I27" s="134"/>
    </row>
  </sheetData>
  <mergeCells count="1">
    <mergeCell ref="E27:I27"/>
  </mergeCells>
  <hyperlinks>
    <hyperlink ref="E27:H27" location="'Бланк заказа'!A4" display="НАЗАД К КАТАЛОГУ"/>
    <hyperlink ref="E27" location="'Бланк заказа'!A12" display="НАЗАД К КАТАЛОГУ"/>
    <hyperlink ref="E27:I27" location="'Бланк заказа'!R58C1" display="НАЗАД К КАТАЛОГУ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9:I29"/>
  <sheetViews>
    <sheetView workbookViewId="0">
      <selection activeCell="E29" sqref="E29:I29"/>
    </sheetView>
  </sheetViews>
  <sheetFormatPr defaultRowHeight="15" x14ac:dyDescent="0.25"/>
  <sheetData>
    <row r="29" spans="5:9" x14ac:dyDescent="0.25">
      <c r="E29" s="134" t="s">
        <v>12</v>
      </c>
      <c r="F29" s="134"/>
      <c r="G29" s="134"/>
      <c r="H29" s="134"/>
      <c r="I29" s="134"/>
    </row>
  </sheetData>
  <mergeCells count="1">
    <mergeCell ref="E29:I29"/>
  </mergeCells>
  <hyperlinks>
    <hyperlink ref="E29:H29" location="'Бланк заказа'!A4" display="НАЗАД К КАТАЛОГУ"/>
    <hyperlink ref="E29" location="'Бланк заказа'!A12" display="НАЗАД К КАТАЛОГУ"/>
    <hyperlink ref="E29:I29" location="'Бланк заказа'!R67C1" display="НАЗАД К КАТАЛОГУ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9:I29"/>
  <sheetViews>
    <sheetView workbookViewId="0">
      <selection activeCell="E29" sqref="E29:I29"/>
    </sheetView>
  </sheetViews>
  <sheetFormatPr defaultRowHeight="15" x14ac:dyDescent="0.25"/>
  <sheetData>
    <row r="29" spans="5:9" x14ac:dyDescent="0.25">
      <c r="E29" s="134" t="s">
        <v>12</v>
      </c>
      <c r="F29" s="134"/>
      <c r="G29" s="134"/>
      <c r="H29" s="134"/>
      <c r="I29" s="134"/>
    </row>
  </sheetData>
  <mergeCells count="1">
    <mergeCell ref="E29:I29"/>
  </mergeCells>
  <hyperlinks>
    <hyperlink ref="E29:H29" location="'Бланк заказа'!A4" display="НАЗАД К КАТАЛОГУ"/>
    <hyperlink ref="E29" location="'Бланк заказа'!A12" display="НАЗАД К КАТАЛОГУ"/>
    <hyperlink ref="E29:I29" location="'Бланк заказа'!R80C1" display="НАЗАД К КАТАЛОГУ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1:AA39"/>
  <sheetViews>
    <sheetView workbookViewId="0">
      <selection activeCell="D39" sqref="D39:H39"/>
    </sheetView>
  </sheetViews>
  <sheetFormatPr defaultRowHeight="15" x14ac:dyDescent="0.25"/>
  <sheetData>
    <row r="11" spans="23:27" x14ac:dyDescent="0.25">
      <c r="W11" s="134"/>
      <c r="X11" s="134"/>
      <c r="Y11" s="134"/>
      <c r="Z11" s="134"/>
      <c r="AA11" s="134"/>
    </row>
    <row r="24" spans="18:22" x14ac:dyDescent="0.25">
      <c r="R24" s="134"/>
      <c r="S24" s="134"/>
      <c r="T24" s="134"/>
      <c r="U24" s="134"/>
      <c r="V24" s="134"/>
    </row>
    <row r="39" spans="4:8" x14ac:dyDescent="0.25">
      <c r="D39" s="134" t="s">
        <v>12</v>
      </c>
      <c r="E39" s="134"/>
      <c r="F39" s="134"/>
      <c r="G39" s="134"/>
      <c r="H39" s="134"/>
    </row>
  </sheetData>
  <mergeCells count="3">
    <mergeCell ref="R24:V24"/>
    <mergeCell ref="W11:AA11"/>
    <mergeCell ref="D39:H39"/>
  </mergeCells>
  <hyperlinks>
    <hyperlink ref="D39:G39" location="'Бланк заказа'!A4" display="НАЗАД К КАТАЛОГУ"/>
    <hyperlink ref="D39" location="'Бланк заказа'!A12" display="НАЗАД К КАТАЛОГУ"/>
    <hyperlink ref="D39:H39" location="'Бланк заказа'!R90C1" display="НАЗАД К КАТАЛОГУ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35:L35"/>
  <sheetViews>
    <sheetView workbookViewId="0">
      <selection activeCell="H35" sqref="H35:L35"/>
    </sheetView>
  </sheetViews>
  <sheetFormatPr defaultRowHeight="15" x14ac:dyDescent="0.25"/>
  <sheetData>
    <row r="35" spans="8:12" x14ac:dyDescent="0.25">
      <c r="H35" s="134" t="s">
        <v>12</v>
      </c>
      <c r="I35" s="134"/>
      <c r="J35" s="134"/>
      <c r="K35" s="134"/>
      <c r="L35" s="134"/>
    </row>
  </sheetData>
  <mergeCells count="1">
    <mergeCell ref="H35:L35"/>
  </mergeCells>
  <hyperlinks>
    <hyperlink ref="H35:K35" location="'Бланк заказа'!A4" display="НАЗАД К КАТАЛОГУ"/>
    <hyperlink ref="H35" location="'Бланк заказа'!A12" display="НАЗАД К КАТАЛОГУ"/>
    <hyperlink ref="H35:L35" location="'Бланк заказа'!R103C1" display="НАЗАД К КАТАЛОГУ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31:P31"/>
  <sheetViews>
    <sheetView workbookViewId="0">
      <selection activeCell="L31" sqref="L31:P31"/>
    </sheetView>
  </sheetViews>
  <sheetFormatPr defaultRowHeight="15" x14ac:dyDescent="0.25"/>
  <sheetData>
    <row r="31" spans="12:16" x14ac:dyDescent="0.25">
      <c r="L31" s="134" t="s">
        <v>12</v>
      </c>
      <c r="M31" s="134"/>
      <c r="N31" s="134"/>
      <c r="O31" s="134"/>
      <c r="P31" s="134"/>
    </row>
  </sheetData>
  <mergeCells count="1">
    <mergeCell ref="L31:P31"/>
  </mergeCells>
  <hyperlinks>
    <hyperlink ref="L31:O31" location="'Бланк заказа'!A4" display="НАЗАД К КАТАЛОГУ"/>
    <hyperlink ref="L31" location="'Бланк заказа'!A12" display="НАЗАД К КАТАЛОГУ"/>
    <hyperlink ref="L31:P31" location="'Бланк заказа'!R108C1" display="НАЗАД К КАТАЛОГУ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0:Y41"/>
  <sheetViews>
    <sheetView topLeftCell="A7" workbookViewId="0">
      <selection activeCell="E41" sqref="E41:I41"/>
    </sheetView>
  </sheetViews>
  <sheetFormatPr defaultRowHeight="15" x14ac:dyDescent="0.25"/>
  <sheetData>
    <row r="30" spans="21:25" x14ac:dyDescent="0.25">
      <c r="U30" s="134"/>
      <c r="V30" s="134"/>
      <c r="W30" s="134"/>
      <c r="X30" s="134"/>
      <c r="Y30" s="134"/>
    </row>
    <row r="41" spans="5:9" x14ac:dyDescent="0.25">
      <c r="E41" s="134" t="s">
        <v>12</v>
      </c>
      <c r="F41" s="134"/>
      <c r="G41" s="134"/>
      <c r="H41" s="134"/>
      <c r="I41" s="134"/>
    </row>
  </sheetData>
  <mergeCells count="2">
    <mergeCell ref="U30:Y30"/>
    <mergeCell ref="E41:I41"/>
  </mergeCells>
  <hyperlinks>
    <hyperlink ref="E41:H41" location="'Бланк заказа'!A4" display="НАЗАД К КАТАЛОГУ"/>
    <hyperlink ref="E41" location="'Бланк заказа'!A12" display="НАЗАД К КАТАЛОГУ"/>
    <hyperlink ref="E41:I41" location="'Бланк заказа'!R115C1" display="НАЗАД К КАТАЛОГУ"/>
  </hyperlink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5:R41"/>
  <sheetViews>
    <sheetView workbookViewId="0">
      <selection activeCell="D41" sqref="D41:H41"/>
    </sheetView>
  </sheetViews>
  <sheetFormatPr defaultRowHeight="15" x14ac:dyDescent="0.25"/>
  <sheetData>
    <row r="35" spans="4:18" x14ac:dyDescent="0.25">
      <c r="N35" s="134"/>
      <c r="O35" s="134"/>
      <c r="P35" s="134"/>
      <c r="Q35" s="134"/>
      <c r="R35" s="134"/>
    </row>
    <row r="41" spans="4:18" x14ac:dyDescent="0.25">
      <c r="D41" s="134" t="s">
        <v>12</v>
      </c>
      <c r="E41" s="134"/>
      <c r="F41" s="134"/>
      <c r="G41" s="134"/>
      <c r="H41" s="134"/>
    </row>
  </sheetData>
  <mergeCells count="2">
    <mergeCell ref="N35:R35"/>
    <mergeCell ref="D41:H41"/>
  </mergeCells>
  <hyperlinks>
    <hyperlink ref="D41:G41" location="'Бланк заказа'!A4" display="НАЗАД К КАТАЛОГУ"/>
    <hyperlink ref="D41" location="'Бланк заказа'!A12" display="НАЗАД К КАТАЛОГУ"/>
    <hyperlink ref="D41:H41" location="'Бланк заказа'!R124C1" display="НАЗАД К КАТАЛОГУ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9:X42"/>
  <sheetViews>
    <sheetView topLeftCell="A7" workbookViewId="0">
      <selection activeCell="D42" sqref="D42:H42"/>
    </sheetView>
  </sheetViews>
  <sheetFormatPr defaultRowHeight="15" x14ac:dyDescent="0.25"/>
  <sheetData>
    <row r="29" spans="20:24" x14ac:dyDescent="0.25">
      <c r="T29" s="134"/>
      <c r="U29" s="134"/>
      <c r="V29" s="134"/>
      <c r="W29" s="134"/>
      <c r="X29" s="134"/>
    </row>
    <row r="42" spans="4:8" x14ac:dyDescent="0.25">
      <c r="D42" s="134" t="s">
        <v>12</v>
      </c>
      <c r="E42" s="134"/>
      <c r="F42" s="134"/>
      <c r="G42" s="134"/>
      <c r="H42" s="134"/>
    </row>
  </sheetData>
  <mergeCells count="2">
    <mergeCell ref="T29:X29"/>
    <mergeCell ref="D42:H42"/>
  </mergeCells>
  <hyperlinks>
    <hyperlink ref="D42:G42" location="'Бланк заказа'!A4" display="НАЗАД К КАТАЛОГУ"/>
    <hyperlink ref="D42" location="'Бланк заказа'!A12" display="НАЗАД К КАТАЛОГУ"/>
    <hyperlink ref="D42:H42" location="'Бланк заказа'!R132C1" display="НАЗАД К КАТАЛОГУ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X43"/>
  <sheetViews>
    <sheetView topLeftCell="A10" workbookViewId="0">
      <selection activeCell="D43" sqref="D43:H43"/>
    </sheetView>
  </sheetViews>
  <sheetFormatPr defaultRowHeight="15" x14ac:dyDescent="0.25"/>
  <sheetData>
    <row r="27" spans="20:24" x14ac:dyDescent="0.25">
      <c r="T27" s="134"/>
      <c r="U27" s="134"/>
      <c r="V27" s="134"/>
      <c r="W27" s="134"/>
      <c r="X27" s="134"/>
    </row>
    <row r="43" spans="4:8" x14ac:dyDescent="0.25">
      <c r="D43" s="134" t="s">
        <v>12</v>
      </c>
      <c r="E43" s="134"/>
      <c r="F43" s="134"/>
      <c r="G43" s="134"/>
      <c r="H43" s="134"/>
    </row>
  </sheetData>
  <mergeCells count="2">
    <mergeCell ref="T27:X27"/>
    <mergeCell ref="D43:H43"/>
  </mergeCells>
  <hyperlinks>
    <hyperlink ref="D43:G43" location="'Бланк заказа'!A4" display="НАЗАД К КАТАЛОГУ"/>
    <hyperlink ref="D43" location="'Бланк заказа'!A12" display="НАЗАД К КАТАЛОГУ"/>
    <hyperlink ref="D43:H43" location="'Бланк заказа'!R136C1" display="НАЗАД К КАТАЛОГУ"/>
  </hyperlink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5:X41"/>
  <sheetViews>
    <sheetView topLeftCell="A4" workbookViewId="0">
      <selection activeCell="C41" sqref="C41:G41"/>
    </sheetView>
  </sheetViews>
  <sheetFormatPr defaultRowHeight="15" x14ac:dyDescent="0.25"/>
  <sheetData>
    <row r="25" spans="20:24" x14ac:dyDescent="0.25">
      <c r="T25" s="134"/>
      <c r="U25" s="134"/>
      <c r="V25" s="134"/>
      <c r="W25" s="134"/>
      <c r="X25" s="134"/>
    </row>
    <row r="41" spans="3:7" x14ac:dyDescent="0.25">
      <c r="C41" s="134" t="s">
        <v>12</v>
      </c>
      <c r="D41" s="134"/>
      <c r="E41" s="134"/>
      <c r="F41" s="134"/>
      <c r="G41" s="134"/>
    </row>
  </sheetData>
  <mergeCells count="2">
    <mergeCell ref="T25:X25"/>
    <mergeCell ref="C41:G41"/>
  </mergeCells>
  <hyperlinks>
    <hyperlink ref="C41:F41" location="'Бланк заказа'!A4" display="НАЗАД К КАТАЛОГУ"/>
    <hyperlink ref="C41" location="'Бланк заказа'!A12" display="НАЗАД К КАТАЛОГУ"/>
    <hyperlink ref="C41:G41" location="'Бланк заказа'!R148C1" display="НАЗАД К КАТАЛОГУ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Y42"/>
  <sheetViews>
    <sheetView topLeftCell="A7" workbookViewId="0">
      <selection activeCell="D42" sqref="D42:H42"/>
    </sheetView>
  </sheetViews>
  <sheetFormatPr defaultRowHeight="15" x14ac:dyDescent="0.25"/>
  <sheetData>
    <row r="27" spans="21:25" x14ac:dyDescent="0.25">
      <c r="U27" s="134"/>
      <c r="V27" s="134"/>
      <c r="W27" s="134"/>
      <c r="X27" s="134"/>
      <c r="Y27" s="134"/>
    </row>
    <row r="42" spans="4:8" x14ac:dyDescent="0.25">
      <c r="D42" s="134" t="s">
        <v>12</v>
      </c>
      <c r="E42" s="134"/>
      <c r="F42" s="134"/>
      <c r="G42" s="134"/>
      <c r="H42" s="134"/>
    </row>
  </sheetData>
  <mergeCells count="2">
    <mergeCell ref="U27:Y27"/>
    <mergeCell ref="D42:H42"/>
  </mergeCells>
  <hyperlinks>
    <hyperlink ref="D42:G42" location="'Бланк заказа'!A4" display="НАЗАД К КАТАЛОГУ"/>
    <hyperlink ref="D42" location="'Бланк заказа'!A12" display="НАЗАД К КАТАЛОГУ"/>
    <hyperlink ref="D42:H42" location="'Бланк заказа'!R155C1" display="НАЗАД К КАТАЛОГУ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8:N28"/>
  <sheetViews>
    <sheetView zoomScale="85" zoomScaleNormal="85" workbookViewId="0">
      <selection activeCell="L28" sqref="L28"/>
    </sheetView>
  </sheetViews>
  <sheetFormatPr defaultRowHeight="15" x14ac:dyDescent="0.25"/>
  <sheetData>
    <row r="28" spans="12:14" ht="26.25" x14ac:dyDescent="0.4">
      <c r="L28" s="19" t="s">
        <v>12</v>
      </c>
      <c r="M28" s="2"/>
      <c r="N28" s="2"/>
    </row>
  </sheetData>
  <hyperlinks>
    <hyperlink ref="L28:N28" location="'Бланк заказа'!A4" display="НАЗАД К КАТАЛОГУ"/>
    <hyperlink ref="L28" location="'Бланк заказа'!R162C1" display="НАЗАД К КАТАЛОГУ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5:F35"/>
  <sheetViews>
    <sheetView zoomScaleNormal="100" workbookViewId="0">
      <selection activeCell="B35" sqref="B35:F35"/>
    </sheetView>
  </sheetViews>
  <sheetFormatPr defaultRowHeight="15" x14ac:dyDescent="0.25"/>
  <sheetData>
    <row r="35" spans="2:6" x14ac:dyDescent="0.25">
      <c r="B35" s="134" t="s">
        <v>12</v>
      </c>
      <c r="C35" s="134"/>
      <c r="D35" s="134"/>
      <c r="E35" s="134"/>
      <c r="F35" s="134"/>
    </row>
  </sheetData>
  <mergeCells count="1">
    <mergeCell ref="B35:F35"/>
  </mergeCells>
  <hyperlinks>
    <hyperlink ref="B35:E35" location="'Бланк заказа'!A4" display="НАЗАД К КАТАЛОГУ"/>
    <hyperlink ref="B35" location="'Бланк заказа'!A12" display="НАЗАД К КАТАЛОГУ"/>
    <hyperlink ref="B35:F35" location="'Бланк заказа'!R168C1" display="НАЗАД К КАТАЛОГУ"/>
  </hyperlink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9:G39"/>
  <sheetViews>
    <sheetView workbookViewId="0">
      <selection activeCell="C39" sqref="C39:G39"/>
    </sheetView>
  </sheetViews>
  <sheetFormatPr defaultRowHeight="15" x14ac:dyDescent="0.25"/>
  <sheetData>
    <row r="39" spans="3:7" x14ac:dyDescent="0.25">
      <c r="C39" s="134" t="s">
        <v>12</v>
      </c>
      <c r="D39" s="134"/>
      <c r="E39" s="134"/>
      <c r="F39" s="134"/>
      <c r="G39" s="134"/>
    </row>
  </sheetData>
  <mergeCells count="1">
    <mergeCell ref="C39:G39"/>
  </mergeCells>
  <hyperlinks>
    <hyperlink ref="C39:F39" location="'Бланк заказа'!A4" display="НАЗАД К КАТАЛОГУ"/>
    <hyperlink ref="C39" location="'Бланк заказа'!A12" display="НАЗАД К КАТАЛОГУ"/>
    <hyperlink ref="C39:G39" location="'Бланк заказа'!R165C1" display="НАЗАД К КАТАЛОГУ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36:N36"/>
  <sheetViews>
    <sheetView zoomScale="85" zoomScaleNormal="85" workbookViewId="0">
      <selection activeCell="J36" sqref="J36:N36"/>
    </sheetView>
  </sheetViews>
  <sheetFormatPr defaultRowHeight="15" x14ac:dyDescent="0.25"/>
  <sheetData>
    <row r="36" spans="10:14" x14ac:dyDescent="0.25">
      <c r="J36" s="134" t="s">
        <v>12</v>
      </c>
      <c r="K36" s="134"/>
      <c r="L36" s="134"/>
      <c r="M36" s="134"/>
      <c r="N36" s="134"/>
    </row>
  </sheetData>
  <mergeCells count="1">
    <mergeCell ref="J36:N36"/>
  </mergeCells>
  <hyperlinks>
    <hyperlink ref="J36:M36" location="'Бланк заказа'!A4" display="НАЗАД К КАТАЛОГУ"/>
    <hyperlink ref="J36" location="'Бланк заказа'!A12" display="НАЗАД К КАТАЛОГУ"/>
    <hyperlink ref="J36:N36" location="'Бланк заказа'!R173C1" display="НАЗАД К КАТАЛОГУ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T18:X18"/>
  <sheetViews>
    <sheetView zoomScale="85" zoomScaleNormal="85" workbookViewId="0">
      <selection activeCell="T18" sqref="T18:X18"/>
    </sheetView>
  </sheetViews>
  <sheetFormatPr defaultRowHeight="15" x14ac:dyDescent="0.25"/>
  <sheetData>
    <row r="18" spans="20:24" x14ac:dyDescent="0.25">
      <c r="T18" s="134" t="s">
        <v>12</v>
      </c>
      <c r="U18" s="134"/>
      <c r="V18" s="134"/>
      <c r="W18" s="134"/>
      <c r="X18" s="134"/>
    </row>
  </sheetData>
  <mergeCells count="1">
    <mergeCell ref="T18:X18"/>
  </mergeCells>
  <hyperlinks>
    <hyperlink ref="T18:W18" location="'Бланк заказа'!A4" display="НАЗАД К КАТАЛОГУ"/>
    <hyperlink ref="T18" location="'Бланк заказа'!A12" display="НАЗАД К КАТАЛОГУ"/>
    <hyperlink ref="T18:X18" location="'Бланк заказа'!R177C1" display="НАЗАД К КАТАЛОГУ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8:K48"/>
  <sheetViews>
    <sheetView topLeftCell="A16" zoomScaleNormal="100" workbookViewId="0">
      <selection activeCell="G48" sqref="G48:K48"/>
    </sheetView>
  </sheetViews>
  <sheetFormatPr defaultRowHeight="15" x14ac:dyDescent="0.25"/>
  <sheetData>
    <row r="48" spans="7:11" x14ac:dyDescent="0.25">
      <c r="G48" s="134" t="s">
        <v>12</v>
      </c>
      <c r="H48" s="134"/>
      <c r="I48" s="134"/>
      <c r="J48" s="134"/>
      <c r="K48" s="134"/>
    </row>
  </sheetData>
  <mergeCells count="1">
    <mergeCell ref="G48:K48"/>
  </mergeCells>
  <hyperlinks>
    <hyperlink ref="G48:J48" location="'Бланк заказа'!A4" display="НАЗАД К КАТАЛОГУ"/>
    <hyperlink ref="G48" location="'Бланк заказа'!A12" display="НАЗАД К КАТАЛОГУ"/>
    <hyperlink ref="G48:K48" location="'Бланк заказа'!R182C1" display="НАЗАД К КАТАЛОГУ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0:M30"/>
  <sheetViews>
    <sheetView zoomScaleNormal="100" workbookViewId="0">
      <selection activeCell="I30" sqref="I30:M30"/>
    </sheetView>
  </sheetViews>
  <sheetFormatPr defaultRowHeight="15" x14ac:dyDescent="0.25"/>
  <sheetData>
    <row r="30" spans="9:13" x14ac:dyDescent="0.25">
      <c r="I30" s="134" t="s">
        <v>12</v>
      </c>
      <c r="J30" s="134"/>
      <c r="K30" s="134"/>
      <c r="L30" s="134"/>
      <c r="M30" s="134"/>
    </row>
  </sheetData>
  <mergeCells count="1">
    <mergeCell ref="I30:M30"/>
  </mergeCells>
  <hyperlinks>
    <hyperlink ref="I30:L30" location="'Бланк заказа'!A4" display="НАЗАД К КАТАЛОГУ"/>
    <hyperlink ref="I30" location="'Бланк заказа'!A12" display="НАЗАД К КАТАЛОГУ"/>
    <hyperlink ref="I30:M30" location="'Бланк заказа'!R187C1" display="НАЗАД К КАТАЛОГУ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0:F40"/>
  <sheetViews>
    <sheetView zoomScale="70" zoomScaleNormal="70" workbookViewId="0">
      <selection activeCell="B40" sqref="B40:F40"/>
    </sheetView>
  </sheetViews>
  <sheetFormatPr defaultRowHeight="15" x14ac:dyDescent="0.25"/>
  <sheetData>
    <row r="40" spans="2:6" x14ac:dyDescent="0.25">
      <c r="B40" s="134" t="s">
        <v>12</v>
      </c>
      <c r="C40" s="134"/>
      <c r="D40" s="134"/>
      <c r="E40" s="134"/>
      <c r="F40" s="134"/>
    </row>
  </sheetData>
  <mergeCells count="1">
    <mergeCell ref="B40:F40"/>
  </mergeCells>
  <hyperlinks>
    <hyperlink ref="B40:E40" location="'Бланк заказа'!A4" display="НАЗАД К КАТАЛОГУ"/>
    <hyperlink ref="B40" location="'Бланк заказа'!A12" display="НАЗАД К КАТАЛОГУ"/>
    <hyperlink ref="B40:F40" location="'Бланк заказа'!R191" display="НАЗАД К КАТАЛОГУ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7:H57"/>
  <sheetViews>
    <sheetView zoomScale="70" zoomScaleNormal="70" workbookViewId="0">
      <selection activeCell="D57" sqref="D57:H57"/>
    </sheetView>
  </sheetViews>
  <sheetFormatPr defaultRowHeight="15" x14ac:dyDescent="0.25"/>
  <sheetData>
    <row r="57" spans="4:8" x14ac:dyDescent="0.25">
      <c r="D57" s="134" t="s">
        <v>12</v>
      </c>
      <c r="E57" s="134"/>
      <c r="F57" s="134"/>
      <c r="G57" s="134"/>
      <c r="H57" s="134"/>
    </row>
  </sheetData>
  <mergeCells count="1">
    <mergeCell ref="D57:H57"/>
  </mergeCells>
  <hyperlinks>
    <hyperlink ref="D57:G57" location="'Бланк заказа'!A4" display="НАЗАД К КАТАЛОГУ"/>
    <hyperlink ref="D57" location="'Бланк заказа'!A12" display="НАЗАД К КАТАЛОГУ"/>
    <hyperlink ref="D57:H57" location="'Бланк заказа'!R208C1" display="НАЗАД К КАТАЛОГУ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W63:AA63"/>
  <sheetViews>
    <sheetView zoomScale="55" zoomScaleNormal="55" workbookViewId="0">
      <selection activeCell="W63" sqref="W63:AA63"/>
    </sheetView>
  </sheetViews>
  <sheetFormatPr defaultRowHeight="15" x14ac:dyDescent="0.25"/>
  <sheetData>
    <row r="63" spans="23:27" ht="26.25" x14ac:dyDescent="0.4">
      <c r="W63" s="135" t="s">
        <v>12</v>
      </c>
      <c r="X63" s="135"/>
      <c r="Y63" s="135"/>
      <c r="Z63" s="135"/>
      <c r="AA63" s="135"/>
    </row>
  </sheetData>
  <mergeCells count="1">
    <mergeCell ref="W63:AA63"/>
  </mergeCells>
  <hyperlinks>
    <hyperlink ref="W63:Z63" location="'Бланк заказа'!A4" display="НАЗАД К КАТАЛОГУ"/>
    <hyperlink ref="W63" location="'Бланк заказа'!A12" display="НАЗАД К КАТАЛОГУ"/>
    <hyperlink ref="W63:AA63" location="'Бланк заказа'!R215C1" display="НАЗАД К КАТАЛОГУ"/>
  </hyperlink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Бланк заказа</vt:lpstr>
      <vt:lpstr>1952 черн</vt:lpstr>
      <vt:lpstr>1952бел</vt:lpstr>
      <vt:lpstr>1952абрикос</vt:lpstr>
      <vt:lpstr>1952зелен</vt:lpstr>
      <vt:lpstr>1619черн</vt:lpstr>
      <vt:lpstr>1619молоко</vt:lpstr>
      <vt:lpstr>1619беж</vt:lpstr>
      <vt:lpstr>1619розов</vt:lpstr>
      <vt:lpstr>1286 ч</vt:lpstr>
      <vt:lpstr>1286 гол</vt:lpstr>
      <vt:lpstr>1286 серый</vt:lpstr>
      <vt:lpstr>1286 зел. чай</vt:lpstr>
      <vt:lpstr>1286 св.бежевый</vt:lpstr>
      <vt:lpstr>13256 черный</vt:lpstr>
      <vt:lpstr>13256 т.беж</vt:lpstr>
      <vt:lpstr>13256 голубой</vt:lpstr>
      <vt:lpstr>13256 св. беж</vt:lpstr>
      <vt:lpstr>12366ш</vt:lpstr>
      <vt:lpstr>12366ч</vt:lpstr>
      <vt:lpstr>12366б</vt:lpstr>
      <vt:lpstr>12398</vt:lpstr>
      <vt:lpstr>12398п</vt:lpstr>
      <vt:lpstr>12398ч</vt:lpstr>
      <vt:lpstr>12398ш</vt:lpstr>
      <vt:lpstr>18805</vt:lpstr>
      <vt:lpstr>1938</vt:lpstr>
      <vt:lpstr>1278</vt:lpstr>
      <vt:lpstr>'Бланк заказа'!Область_печати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PPPP</cp:lastModifiedBy>
  <cp:lastPrinted>2025-01-30T08:52:05Z</cp:lastPrinted>
  <dcterms:created xsi:type="dcterms:W3CDTF">2024-05-20T07:20:37Z</dcterms:created>
  <dcterms:modified xsi:type="dcterms:W3CDTF">2025-01-30T08:52:09Z</dcterms:modified>
</cp:coreProperties>
</file>