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5" i="1" l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G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380" i="1"/>
  <c r="H454" i="1"/>
  <c r="H453" i="1"/>
  <c r="G526" i="1"/>
  <c r="H414" i="1"/>
  <c r="H413" i="1"/>
  <c r="H412" i="1"/>
  <c r="H411" i="1"/>
  <c r="H410" i="1"/>
  <c r="G455" i="1"/>
  <c r="H452" i="1"/>
  <c r="H451" i="1"/>
  <c r="H450" i="1"/>
  <c r="G525" i="1"/>
  <c r="H524" i="1"/>
  <c r="H523" i="1"/>
  <c r="H522" i="1"/>
  <c r="H521" i="1"/>
  <c r="H520" i="1"/>
  <c r="H519" i="1"/>
  <c r="G490" i="1"/>
  <c r="H489" i="1"/>
  <c r="H488" i="1"/>
  <c r="H487" i="1"/>
  <c r="H486" i="1"/>
  <c r="H485" i="1"/>
  <c r="G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G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G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G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G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G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G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G378" i="1"/>
  <c r="H377" i="1"/>
  <c r="H376" i="1"/>
  <c r="H375" i="1"/>
  <c r="H374" i="1"/>
  <c r="H373" i="1"/>
  <c r="H372" i="1"/>
  <c r="G370" i="1"/>
  <c r="G369" i="1"/>
  <c r="H368" i="1"/>
  <c r="H367" i="1"/>
  <c r="H366" i="1"/>
  <c r="H365" i="1"/>
  <c r="H364" i="1"/>
  <c r="G362" i="1"/>
  <c r="H361" i="1"/>
  <c r="H360" i="1"/>
  <c r="H359" i="1"/>
  <c r="H358" i="1"/>
  <c r="H357" i="1"/>
  <c r="H356" i="1"/>
  <c r="G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G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G36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G64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G92" i="1"/>
  <c r="G180" i="1"/>
  <c r="H179" i="1"/>
  <c r="H178" i="1"/>
  <c r="H177" i="1"/>
  <c r="H176" i="1"/>
  <c r="H175" i="1"/>
  <c r="G172" i="1"/>
  <c r="H171" i="1"/>
  <c r="H170" i="1"/>
  <c r="H169" i="1"/>
  <c r="H168" i="1"/>
  <c r="H167" i="1"/>
  <c r="H166" i="1"/>
  <c r="G163" i="1"/>
  <c r="H162" i="1"/>
  <c r="H161" i="1"/>
  <c r="H160" i="1"/>
  <c r="H159" i="1"/>
  <c r="H158" i="1"/>
  <c r="H155" i="1" l="1"/>
  <c r="H120" i="1"/>
  <c r="H483" i="1"/>
  <c r="H279" i="1"/>
  <c r="H517" i="1"/>
  <c r="H455" i="1"/>
  <c r="H526" i="1"/>
  <c r="H408" i="1"/>
  <c r="H525" i="1"/>
  <c r="H490" i="1"/>
  <c r="H448" i="1"/>
  <c r="H354" i="1"/>
  <c r="H180" i="1"/>
  <c r="H163" i="1"/>
  <c r="H312" i="1"/>
  <c r="H378" i="1"/>
  <c r="H172" i="1"/>
  <c r="H370" i="1"/>
  <c r="H36" i="1"/>
  <c r="H213" i="1"/>
  <c r="H246" i="1"/>
  <c r="H362" i="1"/>
  <c r="H369" i="1"/>
  <c r="H64" i="1"/>
  <c r="H92" i="1"/>
</calcChain>
</file>

<file path=xl/sharedStrings.xml><?xml version="1.0" encoding="utf-8"?>
<sst xmlns="http://schemas.openxmlformats.org/spreadsheetml/2006/main" count="2178" uniqueCount="435">
  <si>
    <t>Бюстгальтер мягкая чашка на каркасах Coquette 7011</t>
  </si>
  <si>
    <t>Бюстгальтер мягкая чашка на карксах 7011 - разработанный для женщин с пышной грудью, обеспечивающий высокую степень поддержки, комфорт
 и правильное распределение нагрузки на плечи и спину. Широкие мягкие бретели предназначены для уменьшения давления на плечи и
 предотвращения натираний. Широкая спинка и боковые панели - для равномерного распределения нагрузки и обеспечения дополнительной фиксации. Украшение - бантик с жемчужинкой.</t>
  </si>
  <si>
    <t>Бюстгальтер мягкая чашка</t>
  </si>
  <si>
    <t>035</t>
  </si>
  <si>
    <t>75C</t>
  </si>
  <si>
    <t>молоко</t>
  </si>
  <si>
    <t>75D</t>
  </si>
  <si>
    <t>75E</t>
  </si>
  <si>
    <t>75F</t>
  </si>
  <si>
    <t>75G</t>
  </si>
  <si>
    <t>75H</t>
  </si>
  <si>
    <t>80C</t>
  </si>
  <si>
    <t>80D</t>
  </si>
  <si>
    <t>80E</t>
  </si>
  <si>
    <t>80F</t>
  </si>
  <si>
    <t>80G</t>
  </si>
  <si>
    <t>80H</t>
  </si>
  <si>
    <t>85B</t>
  </si>
  <si>
    <t>85C</t>
  </si>
  <si>
    <t>85D</t>
  </si>
  <si>
    <t>85E</t>
  </si>
  <si>
    <t>85F</t>
  </si>
  <si>
    <t>85G</t>
  </si>
  <si>
    <t>85H</t>
  </si>
  <si>
    <t>90B</t>
  </si>
  <si>
    <t>90C</t>
  </si>
  <si>
    <t>90D</t>
  </si>
  <si>
    <t>90E</t>
  </si>
  <si>
    <t>90F</t>
  </si>
  <si>
    <t>90G</t>
  </si>
  <si>
    <t>95B</t>
  </si>
  <si>
    <t>95C</t>
  </si>
  <si>
    <t>95D</t>
  </si>
  <si>
    <t>95E</t>
  </si>
  <si>
    <t>Бюстгальтер на поролоне Coquette 6085</t>
  </si>
  <si>
    <t>Бюстгальтер на поролоне 6085 - Это специальная модель нижнего белья, предназначенная для женщин с пышной грудью.
 Он сочетает в себе комфорт, поддержку и визуальную привлекательность благодаря мягким поролоновым вставкам. 
Эти бюстгальтеры разработаны с учетом особенностей фигуры, чтобы не только придавать груди красивую форму, но и обеспечивать надёжную фиксацию. Украшение - бантик с жемчужинкой.</t>
  </si>
  <si>
    <t>Бюстгальтер на поролоне</t>
  </si>
  <si>
    <t>Бюстгальтер мягкая чашка Coquette 7050</t>
  </si>
  <si>
    <t>Бюстгальтер мягкая чашка 7050 - сочетает в себе легкость и комфорт. Несмотря на кажущуюся прозразчность, обеспечивает стабильную поддержку для больших размеров.  Надежный пояс изделия усилен боковыми пластинами. Украшение - бантик с жемчужинкой.</t>
  </si>
  <si>
    <t>трусы-слип комфорт Coquette 6060</t>
  </si>
  <si>
    <t xml:space="preserve">Трусы-слип комфорт с завышенной линией талии. Выполнены из эластичного шелковистого полотна с сатиновым блеском и эластичного кружева. </t>
  </si>
  <si>
    <t>трусы-слип комфорт</t>
  </si>
  <si>
    <t>трусы-панти Coquette 6080</t>
  </si>
  <si>
    <t xml:space="preserve">Трусы-слип (панти) со средней линией талии. Выполены из эластичного шелковистого полотна с сатиновым блеском и эластичного кружева. </t>
  </si>
  <si>
    <t>трусы-панти</t>
  </si>
  <si>
    <t>трусы-бразилиана Coquette 2030</t>
  </si>
  <si>
    <t xml:space="preserve">Трусы-бразилиана со средней линией талии. Выполены из эластичного шелковистого полотна с сатиновым блеском и эластичного кружева. </t>
  </si>
  <si>
    <t xml:space="preserve">Бюстгальтер на поролоне. Выполнен из очень мягкого , мерцающего и функционально кружев новейшего поколения, эластичной микрофибры и полотна soft. Нижние детали чашек продублированы хлопком.  Идеально приподнимает и поддерживает грудь, создавая красивую зону декольте </t>
  </si>
  <si>
    <t>бюстгальтер на поролоне Basiс</t>
  </si>
  <si>
    <t>022</t>
  </si>
  <si>
    <t>70F</t>
  </si>
  <si>
    <t>черный</t>
  </si>
  <si>
    <t>4756085022067</t>
  </si>
  <si>
    <t>70G</t>
  </si>
  <si>
    <t>4756085022074</t>
  </si>
  <si>
    <t>4756085022104</t>
  </si>
  <si>
    <t>4756085022111</t>
  </si>
  <si>
    <t>4756085022128</t>
  </si>
  <si>
    <t>4756085022135</t>
  </si>
  <si>
    <t>4756085022142</t>
  </si>
  <si>
    <t>4756085022159</t>
  </si>
  <si>
    <t>80B</t>
  </si>
  <si>
    <t>4756085022173</t>
  </si>
  <si>
    <t>4756085022180</t>
  </si>
  <si>
    <t>4756085022197</t>
  </si>
  <si>
    <t>4756085022203</t>
  </si>
  <si>
    <t>4756085022210</t>
  </si>
  <si>
    <t>4756085022227</t>
  </si>
  <si>
    <t>4756085022234</t>
  </si>
  <si>
    <t>4756085022258</t>
  </si>
  <si>
    <t>4756085022265</t>
  </si>
  <si>
    <t>4756085022272</t>
  </si>
  <si>
    <t>4756085022289</t>
  </si>
  <si>
    <t>4756085022296</t>
  </si>
  <si>
    <t>4756085022302</t>
  </si>
  <si>
    <t>4756085022319</t>
  </si>
  <si>
    <t>4756085022333</t>
  </si>
  <si>
    <t>4756085022340</t>
  </si>
  <si>
    <t>4756085022357</t>
  </si>
  <si>
    <t>4756085022364</t>
  </si>
  <si>
    <t>4756085022371</t>
  </si>
  <si>
    <t>4756085022418</t>
  </si>
  <si>
    <t>4756085022425</t>
  </si>
  <si>
    <t>4756085022432</t>
  </si>
  <si>
    <t>4756085022449</t>
  </si>
  <si>
    <t>бюстгальтер без каркасов Basiс</t>
  </si>
  <si>
    <t>Трусы-панталоны с завышенной линией талии. Выполнены из очень приятной к телу микрофибры и эластичного кружева, создает легкий эффект утяжки и препятствет натиранию ног</t>
  </si>
  <si>
    <t>трусы-панталоны Basiс</t>
  </si>
  <si>
    <t>4752090022825</t>
  </si>
  <si>
    <t>4752090022832</t>
  </si>
  <si>
    <t>4752090022849</t>
  </si>
  <si>
    <t>4752090022856</t>
  </si>
  <si>
    <t>4752090022863</t>
  </si>
  <si>
    <t>4752090022870</t>
  </si>
  <si>
    <t>Трусы-слип комфорт с завышенной линией талии. Выполнены из очень приятной к телу микрофибры и эластичного кружева, являются необычайно комфортными и невидимыми под одеждой</t>
  </si>
  <si>
    <t>трусы-слип  Basiс</t>
  </si>
  <si>
    <t>4752010022829</t>
  </si>
  <si>
    <t>4752010022836</t>
  </si>
  <si>
    <t>4752010022843</t>
  </si>
  <si>
    <t>4752010022850</t>
  </si>
  <si>
    <t>4752010022867</t>
  </si>
  <si>
    <t>Трусы-танга с завышенной линией талии. Выполнены из очень приятной к телу микрофибры и эластичного кружева. Необычайно красивые на фигуре, создают красивый силуэт и являются абсолютно незаметными под одеждой</t>
  </si>
  <si>
    <t>трусы-танга  Basik</t>
  </si>
  <si>
    <t>4752015022817</t>
  </si>
  <si>
    <t>4752015022824</t>
  </si>
  <si>
    <t>4752015022831</t>
  </si>
  <si>
    <t>4752015022848</t>
  </si>
  <si>
    <t>4752015022855</t>
  </si>
  <si>
    <t>4752015022862</t>
  </si>
  <si>
    <t xml:space="preserve">Новинка!! Формованый бюстгальтер на большие размеры 1760 – идеальное решение для женщин с пышной грудью, которым важно сочетание комфорта, поддержки и эстетики. Эта модель отличается бесшовными гладкими чашками, изготовленными из плотного, но легкого поролона, который сохраняет форму и обеспечивает естественный силуэт. </t>
  </si>
  <si>
    <t>бюстгальтер с формованой чашкой  Basiс</t>
  </si>
  <si>
    <t>4751760022066</t>
  </si>
  <si>
    <t>4751760022073</t>
  </si>
  <si>
    <t>4751760022103</t>
  </si>
  <si>
    <t>4751760022110</t>
  </si>
  <si>
    <t>4751760022127</t>
  </si>
  <si>
    <t>4751760022134</t>
  </si>
  <si>
    <t>4751760022141</t>
  </si>
  <si>
    <t>4751760022158</t>
  </si>
  <si>
    <t>4751760022172</t>
  </si>
  <si>
    <t>4751760022189</t>
  </si>
  <si>
    <t>4751760022196</t>
  </si>
  <si>
    <t>4751760022202</t>
  </si>
  <si>
    <t>4751760022219</t>
  </si>
  <si>
    <t>4751760022226</t>
  </si>
  <si>
    <t>4751760022233</t>
  </si>
  <si>
    <t>4751760022257</t>
  </si>
  <si>
    <t>4751760022264</t>
  </si>
  <si>
    <t>4751760022271</t>
  </si>
  <si>
    <t>4751760022288</t>
  </si>
  <si>
    <t>4751760022295</t>
  </si>
  <si>
    <t>4751760022301</t>
  </si>
  <si>
    <t>4751760022318</t>
  </si>
  <si>
    <t>4751760022332</t>
  </si>
  <si>
    <t>4751760022349</t>
  </si>
  <si>
    <t>4751760022356</t>
  </si>
  <si>
    <t>4751760022363</t>
  </si>
  <si>
    <t>4751760022370</t>
  </si>
  <si>
    <t>4751760022417</t>
  </si>
  <si>
    <t>4751760022424</t>
  </si>
  <si>
    <t>4751760022431</t>
  </si>
  <si>
    <t>4751760022448</t>
  </si>
  <si>
    <t>Бюстгальтер м.ч. На каркасах</t>
  </si>
  <si>
    <t>Черный</t>
  </si>
  <si>
    <t>70H</t>
  </si>
  <si>
    <t>70I</t>
  </si>
  <si>
    <t>70J</t>
  </si>
  <si>
    <t>75I</t>
  </si>
  <si>
    <t>75J</t>
  </si>
  <si>
    <t>80I</t>
  </si>
  <si>
    <t>100B</t>
  </si>
  <si>
    <t>100C</t>
  </si>
  <si>
    <t>100D</t>
  </si>
  <si>
    <t>Бюстгальтер мягкая чашка на каркасах Basic 7020</t>
  </si>
  <si>
    <r>
      <t xml:space="preserve">Новинка! Бюстгальтер 7020 с мягкой чашкой на каркасах — практичная и надёжная модель для ежедневной носки. Нижняя часть чашки выполнена из неэластичного материала триллобал, который обеспечивает чёткую поддержку и сохраняет форму в течение дня, и в тоже время очень приятный к телу.Устойчивый пояс с боковыми пластинами равномерно распределяет нагрузку, снижая давление на плечи и обеспечивая стабильную посадку. </t>
    </r>
    <r>
      <rPr>
        <b/>
        <sz val="10"/>
        <rFont val="Times New Roman"/>
        <family val="1"/>
      </rPr>
      <t>Новые размеры I и J!!</t>
    </r>
  </si>
  <si>
    <t>Бюстгальтер на поролоне на большую размерную группу. Сложная конструкция, которая состоит из нижней - поролон с сеткой и верхней из кружева. Бюстгальтер обеспечивает хорошую поддержку, красиво собирает грудь к центру и формирует волнующую линию декольте - и выглядит при этом очень эффектно!</t>
  </si>
  <si>
    <t>бюстгальтер полу-поролон</t>
  </si>
  <si>
    <t>Бюстгальтер на поролоне 6085 - Это специальная модель нижнего белья, предназначенная для женщин с пышной грудью.
 Он сочетает в себе комфорт, поддержку и визуальную привлекательность благодаря мягким поролоновым вставкам. 
Эти бюстгальтеры разработаны с учетом особенностей фигуры, чтобы не только придавать груди красивую форму, но и обеспечивать надёжную фиксацию. Выполнен из мягкой микрофибры с сатиновым блеском и плоского эластичного кружева</t>
  </si>
  <si>
    <t>пион-молоко</t>
  </si>
  <si>
    <t>055</t>
  </si>
  <si>
    <t>Бюстгальтер на поролоне Coquette 6010</t>
  </si>
  <si>
    <r>
      <rPr>
        <b/>
        <sz val="10"/>
        <rFont val="Times New Roman"/>
        <family val="1"/>
      </rPr>
      <t xml:space="preserve">Новинка! Бюстгальтер на поролоне 6010! </t>
    </r>
    <r>
      <rPr>
        <sz val="10"/>
        <rFont val="Times New Roman"/>
        <family val="1"/>
        <charset val="204"/>
      </rPr>
      <t>Красиво поднимает и центрует грудь, придает груди красивую округлую форму, обеспечивая при этом мягкую и комфортную посадку. Модель выполнена из прочных и приятных на ощупь материалов, а изысканное кружево или гладкая ткань добавляют эстетичности. Идеально подходит для повседневного ношения, обеспечивая комфорт в течение всего дня</t>
    </r>
  </si>
  <si>
    <t>Бюстгальтер мягкая чашка 7056</t>
  </si>
  <si>
    <t>85F размер - посмотрите также видео обзор в папке</t>
  </si>
  <si>
    <t xml:space="preserve">Трусики-танга  выполнены из эластичного шелковистого полотна с сатиновым блеском и эластичного кружева. </t>
  </si>
  <si>
    <t>4757011055111</t>
  </si>
  <si>
    <t>4757011055128</t>
  </si>
  <si>
    <t>4757011055135</t>
  </si>
  <si>
    <t>4757011055142</t>
  </si>
  <si>
    <t>4757011055159</t>
  </si>
  <si>
    <t>4757011055180</t>
  </si>
  <si>
    <t>4757011055197</t>
  </si>
  <si>
    <t>4757011055203</t>
  </si>
  <si>
    <t>4757011055210</t>
  </si>
  <si>
    <t>4757011055227</t>
  </si>
  <si>
    <t>4757011055234</t>
  </si>
  <si>
    <t>4757011055258</t>
  </si>
  <si>
    <t>4757011055265</t>
  </si>
  <si>
    <t>4757011055272</t>
  </si>
  <si>
    <t>4757011055289</t>
  </si>
  <si>
    <t>4757011055296</t>
  </si>
  <si>
    <t>4757011055302</t>
  </si>
  <si>
    <t>4757011055319</t>
  </si>
  <si>
    <t>4757011055333</t>
  </si>
  <si>
    <t>4757011055340</t>
  </si>
  <si>
    <t>4757011055357</t>
  </si>
  <si>
    <t>4757011055364</t>
  </si>
  <si>
    <t>4757011055371</t>
  </si>
  <si>
    <t>4757011055388</t>
  </si>
  <si>
    <t>4757011055418</t>
  </si>
  <si>
    <t>4757011055425</t>
  </si>
  <si>
    <t>4757011055432</t>
  </si>
  <si>
    <t>4757011055449</t>
  </si>
  <si>
    <t>4757058055105</t>
  </si>
  <si>
    <t>4757058055112</t>
  </si>
  <si>
    <t>4757058055129</t>
  </si>
  <si>
    <t>4757058055136</t>
  </si>
  <si>
    <t>4757058055143</t>
  </si>
  <si>
    <t>4757058055150</t>
  </si>
  <si>
    <t>4757058055181</t>
  </si>
  <si>
    <t>4757058055198</t>
  </si>
  <si>
    <t>4757058055204</t>
  </si>
  <si>
    <t>4757058055211</t>
  </si>
  <si>
    <t>4757058055228</t>
  </si>
  <si>
    <t>4757058055235</t>
  </si>
  <si>
    <t>4757058055259</t>
  </si>
  <si>
    <t>4757058055266</t>
  </si>
  <si>
    <t>4757058055273</t>
  </si>
  <si>
    <t>4757058055280</t>
  </si>
  <si>
    <t>4757058055297</t>
  </si>
  <si>
    <t>4757058055303</t>
  </si>
  <si>
    <t>4757058055310</t>
  </si>
  <si>
    <t>4757058055334</t>
  </si>
  <si>
    <t>4757058055341</t>
  </si>
  <si>
    <t>4757058055358</t>
  </si>
  <si>
    <t>4757058055365</t>
  </si>
  <si>
    <t>4757058055372</t>
  </si>
  <si>
    <t>4757058055389</t>
  </si>
  <si>
    <t>4757058055419</t>
  </si>
  <si>
    <t>4757058055426</t>
  </si>
  <si>
    <t>4757058055433</t>
  </si>
  <si>
    <t>4757058055440</t>
  </si>
  <si>
    <t>4757058055488</t>
  </si>
  <si>
    <t>4757058055495</t>
  </si>
  <si>
    <t>4757058055501</t>
  </si>
  <si>
    <t>4756035055107</t>
  </si>
  <si>
    <t>4756035055114</t>
  </si>
  <si>
    <t>4756035055121</t>
  </si>
  <si>
    <t>4756035055138</t>
  </si>
  <si>
    <t>4756035055145</t>
  </si>
  <si>
    <t>4756035055176</t>
  </si>
  <si>
    <t>4756035055183</t>
  </si>
  <si>
    <t>4756035055190</t>
  </si>
  <si>
    <t>4756035055206</t>
  </si>
  <si>
    <t>4756035055213</t>
  </si>
  <si>
    <t>4756035055220</t>
  </si>
  <si>
    <t>4756035055251</t>
  </si>
  <si>
    <t>4756035055268</t>
  </si>
  <si>
    <t>4756035055275</t>
  </si>
  <si>
    <t>4756035055282</t>
  </si>
  <si>
    <t>4756035055299</t>
  </si>
  <si>
    <t>4756035055305</t>
  </si>
  <si>
    <t>4756035055336</t>
  </si>
  <si>
    <t>4756035055343</t>
  </si>
  <si>
    <t>4756035055350</t>
  </si>
  <si>
    <t>4756035055367</t>
  </si>
  <si>
    <t>4756035055374</t>
  </si>
  <si>
    <t>4756035055411</t>
  </si>
  <si>
    <t>4756035055428</t>
  </si>
  <si>
    <t>4756035055435</t>
  </si>
  <si>
    <t>4756035055442</t>
  </si>
  <si>
    <t>4756085055102</t>
  </si>
  <si>
    <t>4756085055119</t>
  </si>
  <si>
    <t>4756085055126</t>
  </si>
  <si>
    <t>4756085055133</t>
  </si>
  <si>
    <t>4756085055140</t>
  </si>
  <si>
    <t>4756085055188</t>
  </si>
  <si>
    <t>4756085055195</t>
  </si>
  <si>
    <t>4756085055201</t>
  </si>
  <si>
    <t>4756085055218</t>
  </si>
  <si>
    <t>4756085055225</t>
  </si>
  <si>
    <t>4756085055256</t>
  </si>
  <si>
    <t>4756085055263</t>
  </si>
  <si>
    <t>4756085055270</t>
  </si>
  <si>
    <t>4756085055287</t>
  </si>
  <si>
    <t>4756085055294</t>
  </si>
  <si>
    <t>4756085055300</t>
  </si>
  <si>
    <t>4756085055331</t>
  </si>
  <si>
    <t>4756085055348</t>
  </si>
  <si>
    <t>4756085055355</t>
  </si>
  <si>
    <t>4756085055362</t>
  </si>
  <si>
    <t>4756085055379</t>
  </si>
  <si>
    <t>4756085055416</t>
  </si>
  <si>
    <t>4756085055423</t>
  </si>
  <si>
    <t>4756085055430</t>
  </si>
  <si>
    <t>4756085055447</t>
  </si>
  <si>
    <t>4756080055800</t>
  </si>
  <si>
    <t>4756080055817</t>
  </si>
  <si>
    <t>4756080055824</t>
  </si>
  <si>
    <t>4756080055831</t>
  </si>
  <si>
    <t>4756080055848</t>
  </si>
  <si>
    <t>4756080055855</t>
  </si>
  <si>
    <t>4756060055820</t>
  </si>
  <si>
    <t>4756060055837</t>
  </si>
  <si>
    <t>4756060055844</t>
  </si>
  <si>
    <t>4756060055851</t>
  </si>
  <si>
    <t>4756060055868</t>
  </si>
  <si>
    <t>4752025055829</t>
  </si>
  <si>
    <t>4752025055836</t>
  </si>
  <si>
    <t>4752025055843</t>
  </si>
  <si>
    <t>4752025055850</t>
  </si>
  <si>
    <t>4752025055867</t>
  </si>
  <si>
    <t>4752030055807</t>
  </si>
  <si>
    <t>4752030055814</t>
  </si>
  <si>
    <t>4752030055821</t>
  </si>
  <si>
    <t>4752030055838</t>
  </si>
  <si>
    <t>4752030055845</t>
  </si>
  <si>
    <t>Бюстгальтер мягкая чашка на каркасах  7058 - необычайно удобный на большую размерную группу. Боковая деталь продублирована мягким поролоном, что обеспечивает хорошую поддержку и комфорт. Кружево продублировано приятных хлопком, который дарит дополнительный комфорт. Чашка украшена вставкой из кружева. На серединке элегантный бантик с камнем</t>
  </si>
  <si>
    <t>трусы-слип</t>
  </si>
  <si>
    <t xml:space="preserve">трусы-танга </t>
  </si>
  <si>
    <t>Бюстгальтер без каркасов на большую размерную группу. Чашка выполнена из неэластичного полотна , 
которое хорошо поддреживает грудь снизу и с боков. Эластичное кружево с блеском перекрещивается на 
груди, красиво оформляя линию декольте. Очень комфорный и привлекательный бюстгальтер, подходит 
на любой случай жизни, обеспечивает стабильную посадку и комфорт.</t>
  </si>
  <si>
    <t>Бюстгальтер мягкая чашка на каркасах  7056 - необычайно удобный на большую размерную группу. Бретель и боковая деталь продублирована мягким поролоном, что обеспечивает хорошую поддержку и комфорт. Кружево продублировано приятных хлопком, который дарит дополнительный комфорт. Чашка украшена вставкой из кружева. На серединке элегантный бантик с жемчужинкой</t>
  </si>
  <si>
    <t xml:space="preserve">Серия AURELIA Коллекция нижнего белья AURELIA разработана в эстетике сдержанной элегантности. Основное визуальное решение — сочетание кружев с оттенками молока и золота с тканями цвета серебристый пион . Серия ориентирована на женщин, предпочитающих классические формы, комфортную посадку и благородные расцветки. </t>
  </si>
  <si>
    <t xml:space="preserve">Коллекция нижнего белья Coquette сочетает в себе изысканную элегантность и современные материалы, обеспечивая одновременно комфорт и соблазнительный вид. Основной акцент сделан на кружево с нежным узором в горошек, которое добавляет образу игривости и легкости. 
Полотно новейшего поколения с сатиновым блеском идеально дополняет кколлекцию, добавляя роскоши и гладкости. Оно мягко облегает тело, даря ощущение комфорта и подчеркивая естественные линии фигуры. Блеск ткани привносит в образ утонченную сияющую нотку, создавая идеальный баланс между чувственностью и современным стилем.
</t>
  </si>
  <si>
    <t>4756010035100</t>
  </si>
  <si>
    <t>4756010035117</t>
  </si>
  <si>
    <t>4756010035124</t>
  </si>
  <si>
    <t>4756010035131</t>
  </si>
  <si>
    <t>4756010035148</t>
  </si>
  <si>
    <t>4756010035186</t>
  </si>
  <si>
    <t>4756010035193</t>
  </si>
  <si>
    <t>4756010035209</t>
  </si>
  <si>
    <t>4756010035216</t>
  </si>
  <si>
    <t>4756010035223</t>
  </si>
  <si>
    <t>4756010035254</t>
  </si>
  <si>
    <t>4756010035261</t>
  </si>
  <si>
    <t>4756010035278</t>
  </si>
  <si>
    <t>4756010035285</t>
  </si>
  <si>
    <t>4756010035292</t>
  </si>
  <si>
    <t>4756010035308</t>
  </si>
  <si>
    <t>4756010035339</t>
  </si>
  <si>
    <t>4756010035346</t>
  </si>
  <si>
    <t>4756010035353</t>
  </si>
  <si>
    <t>4756010035360</t>
  </si>
  <si>
    <t>4756010035377</t>
  </si>
  <si>
    <t>4756010035414</t>
  </si>
  <si>
    <t>4756010035421</t>
  </si>
  <si>
    <t>4756010035438</t>
  </si>
  <si>
    <t>4756010035445</t>
  </si>
  <si>
    <t>4757056035109</t>
  </si>
  <si>
    <t>4757056035116</t>
  </si>
  <si>
    <t>4757056035123</t>
  </si>
  <si>
    <t>4757056035130</t>
  </si>
  <si>
    <t>4757056035147</t>
  </si>
  <si>
    <t>4757056035154</t>
  </si>
  <si>
    <t>4757056035185</t>
  </si>
  <si>
    <t>4757056035192</t>
  </si>
  <si>
    <t>4757056035208</t>
  </si>
  <si>
    <t>4757056035215</t>
  </si>
  <si>
    <t>4757056035222</t>
  </si>
  <si>
    <t>4757056035239</t>
  </si>
  <si>
    <t>4757056035253</t>
  </si>
  <si>
    <t>4757056035260</t>
  </si>
  <si>
    <t>4757056035277</t>
  </si>
  <si>
    <t>4757056035284</t>
  </si>
  <si>
    <t>4757056035291</t>
  </si>
  <si>
    <t>4757056035307</t>
  </si>
  <si>
    <t>4757056035314</t>
  </si>
  <si>
    <t>4757056035338</t>
  </si>
  <si>
    <t>4757056035345</t>
  </si>
  <si>
    <t>4757056035352</t>
  </si>
  <si>
    <t>4757056035369</t>
  </si>
  <si>
    <t>4757056035376</t>
  </si>
  <si>
    <t>4757056035383</t>
  </si>
  <si>
    <t>4757056035413</t>
  </si>
  <si>
    <t>4757056035420</t>
  </si>
  <si>
    <t>4757056035437</t>
  </si>
  <si>
    <t>4757056035444</t>
  </si>
  <si>
    <t>4757056035482</t>
  </si>
  <si>
    <t>4757056035499</t>
  </si>
  <si>
    <t>4757056035505</t>
  </si>
  <si>
    <t>Новинка!! Бюстгальтер на полу-поролоне (основа конструкции модель 7011). Низ чашки продублирован мягким поролоном. Бретели также на поролоне. Верх чашки эластичная сетка плюс плоское кружево. Прекрасная базовая гладкая конструкция, необычайно удобная в носке и невидимая под одеждой.</t>
  </si>
  <si>
    <t>4757013022067</t>
  </si>
  <si>
    <t>4757013022074</t>
  </si>
  <si>
    <t>4757013022104</t>
  </si>
  <si>
    <t>4757013022111</t>
  </si>
  <si>
    <t>4757013022128</t>
  </si>
  <si>
    <t>4757013022135</t>
  </si>
  <si>
    <t>4757013022142</t>
  </si>
  <si>
    <t>4757013022159</t>
  </si>
  <si>
    <t>4757013022173</t>
  </si>
  <si>
    <t>4757013022180</t>
  </si>
  <si>
    <t>4757013022197</t>
  </si>
  <si>
    <t>4757013022203</t>
  </si>
  <si>
    <t>4757013022210</t>
  </si>
  <si>
    <t>4757013022227</t>
  </si>
  <si>
    <t>4757013022234</t>
  </si>
  <si>
    <t>4757013022258</t>
  </si>
  <si>
    <t>4757013022265</t>
  </si>
  <si>
    <t>4757013022272</t>
  </si>
  <si>
    <t>4757013022289</t>
  </si>
  <si>
    <t>4757013022296</t>
  </si>
  <si>
    <t>4757013022302</t>
  </si>
  <si>
    <t>4757013022319</t>
  </si>
  <si>
    <t>4757013022333</t>
  </si>
  <si>
    <t>4757013022340</t>
  </si>
  <si>
    <t>4757013022357</t>
  </si>
  <si>
    <t>4757013022364</t>
  </si>
  <si>
    <t>4757013022371</t>
  </si>
  <si>
    <t>4757013022418</t>
  </si>
  <si>
    <t>4757013022425</t>
  </si>
  <si>
    <t>4757013022432</t>
  </si>
  <si>
    <t>4757013022449</t>
  </si>
  <si>
    <t>4757020022067</t>
  </si>
  <si>
    <t>4757020022074</t>
  </si>
  <si>
    <t>4757020022616</t>
  </si>
  <si>
    <t>4757020022623</t>
  </si>
  <si>
    <t>4757020022630</t>
  </si>
  <si>
    <t>4757020022104</t>
  </si>
  <si>
    <t>4757020022111</t>
  </si>
  <si>
    <t>4757020022128</t>
  </si>
  <si>
    <t>4757020022135</t>
  </si>
  <si>
    <t>4757020022142</t>
  </si>
  <si>
    <t>4757020022159</t>
  </si>
  <si>
    <t>4757020022647</t>
  </si>
  <si>
    <t>4757020022654</t>
  </si>
  <si>
    <t>4757020022180</t>
  </si>
  <si>
    <t>4757020022197</t>
  </si>
  <si>
    <t>4757020022203</t>
  </si>
  <si>
    <t>4757020022210</t>
  </si>
  <si>
    <t>4757020022227</t>
  </si>
  <si>
    <t>4757020022234</t>
  </si>
  <si>
    <t>4757020022661</t>
  </si>
  <si>
    <t>4757020022258</t>
  </si>
  <si>
    <t>4757020022265</t>
  </si>
  <si>
    <t>4757020022272</t>
  </si>
  <si>
    <t>4757020022289</t>
  </si>
  <si>
    <t>4757020022296</t>
  </si>
  <si>
    <t>4757020022302</t>
  </si>
  <si>
    <t>4757020022319</t>
  </si>
  <si>
    <t>4757020022333</t>
  </si>
  <si>
    <t>4757020022340</t>
  </si>
  <si>
    <t>4757020022357</t>
  </si>
  <si>
    <t>4757020022364</t>
  </si>
  <si>
    <t>4757020022371</t>
  </si>
  <si>
    <t>4757020022418</t>
  </si>
  <si>
    <t>4757020022425</t>
  </si>
  <si>
    <t>4757020022432</t>
  </si>
  <si>
    <t>4757020022449</t>
  </si>
  <si>
    <t>4757020022487</t>
  </si>
  <si>
    <t>4757020022494</t>
  </si>
  <si>
    <t>4757020022500</t>
  </si>
  <si>
    <t>Важно!</t>
  </si>
  <si>
    <t>Цены могут измениться с учётом изменений курса валюты.</t>
  </si>
  <si>
    <r>
      <t xml:space="preserve">Бланк заказа </t>
    </r>
    <r>
      <rPr>
        <b/>
        <sz val="12"/>
        <color indexed="8"/>
        <rFont val="Times New Roman"/>
        <family val="1"/>
      </rPr>
      <t>Fluide на февраль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2026
Сбор заказов до 12.12.25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</si>
</sst>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 &quot;&quot;р.&quot;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center" vertical="top"/>
    </xf>
    <xf numFmtId="1" fontId="3" fillId="3" borderId="4" xfId="0" applyNumberFormat="1" applyFont="1" applyFill="1" applyBorder="1" applyAlignment="1">
      <alignment horizontal="center" vertical="top"/>
    </xf>
    <xf numFmtId="1" fontId="4" fillId="0" borderId="4" xfId="0" applyNumberFormat="1" applyFont="1" applyBorder="1" applyAlignment="1">
      <alignment horizontal="left"/>
    </xf>
    <xf numFmtId="0" fontId="3" fillId="5" borderId="4" xfId="0" applyFont="1" applyFill="1" applyBorder="1" applyAlignment="1">
      <alignment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/>
    </xf>
    <xf numFmtId="2" fontId="3" fillId="5" borderId="4" xfId="0" applyNumberFormat="1" applyFont="1" applyFill="1" applyBorder="1" applyAlignment="1">
      <alignment horizontal="center" vertical="top"/>
    </xf>
    <xf numFmtId="1" fontId="3" fillId="5" borderId="4" xfId="0" applyNumberFormat="1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right" vertical="top" wrapText="1"/>
    </xf>
    <xf numFmtId="0" fontId="6" fillId="0" borderId="0" xfId="0" applyFont="1"/>
    <xf numFmtId="1" fontId="3" fillId="5" borderId="4" xfId="0" applyNumberFormat="1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1" fontId="3" fillId="0" borderId="4" xfId="0" applyNumberFormat="1" applyFont="1" applyBorder="1" applyAlignment="1">
      <alignment horizontal="left"/>
    </xf>
    <xf numFmtId="0" fontId="7" fillId="6" borderId="4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vertical="top" wrapText="1"/>
    </xf>
    <xf numFmtId="49" fontId="10" fillId="3" borderId="4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49" fontId="8" fillId="3" borderId="4" xfId="0" applyNumberFormat="1" applyFont="1" applyFill="1" applyBorder="1" applyAlignment="1">
      <alignment horizontal="left"/>
    </xf>
    <xf numFmtId="0" fontId="8" fillId="0" borderId="0" xfId="0" applyFont="1" applyAlignment="1">
      <alignment vertical="top"/>
    </xf>
    <xf numFmtId="0" fontId="8" fillId="3" borderId="0" xfId="0" applyFont="1" applyFill="1" applyAlignment="1">
      <alignment vertical="top"/>
    </xf>
    <xf numFmtId="0" fontId="8" fillId="5" borderId="4" xfId="0" applyFont="1" applyFill="1" applyBorder="1" applyAlignment="1">
      <alignment vertical="top" wrapText="1"/>
    </xf>
    <xf numFmtId="0" fontId="8" fillId="5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left" vertical="top"/>
    </xf>
    <xf numFmtId="49" fontId="8" fillId="0" borderId="4" xfId="0" applyNumberFormat="1" applyFont="1" applyBorder="1" applyAlignment="1">
      <alignment horizontal="left" vertical="top"/>
    </xf>
    <xf numFmtId="2" fontId="8" fillId="5" borderId="4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1" fontId="8" fillId="5" borderId="4" xfId="0" applyNumberFormat="1" applyFont="1" applyFill="1" applyBorder="1" applyAlignment="1">
      <alignment horizontal="right" vertical="top"/>
    </xf>
    <xf numFmtId="49" fontId="10" fillId="3" borderId="4" xfId="0" applyNumberFormat="1" applyFont="1" applyFill="1" applyBorder="1" applyAlignment="1">
      <alignment horizontal="right"/>
    </xf>
    <xf numFmtId="1" fontId="8" fillId="3" borderId="4" xfId="0" applyNumberFormat="1" applyFont="1" applyFill="1" applyBorder="1" applyAlignment="1">
      <alignment horizontal="center" vertical="top"/>
    </xf>
    <xf numFmtId="1" fontId="7" fillId="0" borderId="4" xfId="0" applyNumberFormat="1" applyFont="1" applyBorder="1" applyAlignment="1">
      <alignment horizontal="left"/>
    </xf>
    <xf numFmtId="1" fontId="8" fillId="5" borderId="4" xfId="0" applyNumberFormat="1" applyFont="1" applyFill="1" applyBorder="1" applyAlignment="1">
      <alignment horizontal="center" vertical="top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/>
    </xf>
    <xf numFmtId="0" fontId="8" fillId="5" borderId="4" xfId="0" applyFont="1" applyFill="1" applyBorder="1" applyAlignment="1">
      <alignment horizontal="right" vertical="top" wrapText="1"/>
    </xf>
    <xf numFmtId="1" fontId="3" fillId="5" borderId="4" xfId="0" applyNumberFormat="1" applyFont="1" applyFill="1" applyBorder="1" applyAlignment="1">
      <alignment horizontal="right" vertical="top"/>
    </xf>
    <xf numFmtId="0" fontId="18" fillId="3" borderId="0" xfId="0" applyFont="1" applyFill="1" applyAlignment="1">
      <alignment vertical="top"/>
    </xf>
    <xf numFmtId="0" fontId="17" fillId="3" borderId="0" xfId="0" applyFont="1" applyFill="1" applyAlignment="1">
      <alignment vertical="top" wrapText="1"/>
    </xf>
    <xf numFmtId="0" fontId="18" fillId="0" borderId="0" xfId="0" applyFont="1" applyAlignment="1">
      <alignment vertical="top"/>
    </xf>
    <xf numFmtId="164" fontId="1" fillId="3" borderId="4" xfId="0" applyNumberFormat="1" applyFont="1" applyFill="1" applyBorder="1" applyAlignment="1">
      <alignment horizontal="center" vertical="top"/>
    </xf>
    <xf numFmtId="164" fontId="3" fillId="3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 vertical="top"/>
    </xf>
    <xf numFmtId="164" fontId="8" fillId="3" borderId="1" xfId="0" applyNumberFormat="1" applyFon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 vertical="top"/>
    </xf>
    <xf numFmtId="164" fontId="8" fillId="5" borderId="4" xfId="0" applyNumberFormat="1" applyFont="1" applyFill="1" applyBorder="1" applyAlignment="1">
      <alignment horizontal="center" vertical="top"/>
    </xf>
    <xf numFmtId="164" fontId="8" fillId="3" borderId="4" xfId="0" applyNumberFormat="1" applyFont="1" applyFill="1" applyBorder="1" applyAlignment="1">
      <alignment horizontal="center"/>
    </xf>
    <xf numFmtId="164" fontId="6" fillId="0" borderId="0" xfId="0" applyNumberFormat="1" applyFont="1"/>
    <xf numFmtId="0" fontId="13" fillId="9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top" wrapText="1"/>
    </xf>
    <xf numFmtId="0" fontId="7" fillId="8" borderId="2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8" borderId="2" xfId="0" applyFont="1" applyFill="1" applyBorder="1" applyAlignment="1">
      <alignment horizontal="left" vertical="top" wrapText="1"/>
    </xf>
    <xf numFmtId="0" fontId="7" fillId="8" borderId="3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 vertical="top" wrapText="1"/>
    </xf>
    <xf numFmtId="0" fontId="8" fillId="8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12" fillId="8" borderId="1" xfId="0" applyFont="1" applyFill="1" applyBorder="1" applyAlignment="1">
      <alignment horizontal="center" vertical="top" wrapText="1"/>
    </xf>
    <xf numFmtId="0" fontId="12" fillId="8" borderId="2" xfId="0" applyFont="1" applyFill="1" applyBorder="1" applyAlignment="1">
      <alignment horizontal="center" vertical="top" wrapText="1"/>
    </xf>
    <xf numFmtId="0" fontId="12" fillId="8" borderId="3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164" fontId="0" fillId="10" borderId="0" xfId="0" applyNumberFormat="1" applyFont="1" applyFill="1"/>
    <xf numFmtId="0" fontId="0" fillId="10" borderId="0" xfId="0" applyFont="1" applyFill="1"/>
    <xf numFmtId="0" fontId="19" fillId="10" borderId="0" xfId="0" applyFont="1" applyFill="1" applyAlignment="1">
      <alignment vertical="center"/>
    </xf>
    <xf numFmtId="0" fontId="20" fillId="10" borderId="0" xfId="0" applyFont="1" applyFill="1" applyAlignment="1">
      <alignment vertical="center"/>
    </xf>
    <xf numFmtId="0" fontId="19" fillId="10" borderId="9" xfId="0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19" fillId="10" borderId="11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0" fillId="10" borderId="13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vertical="center"/>
    </xf>
    <xf numFmtId="0" fontId="20" fillId="10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vertical="top" wrapText="1"/>
    </xf>
    <xf numFmtId="0" fontId="13" fillId="9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929640</xdr:colOff>
      <xdr:row>14</xdr:row>
      <xdr:rowOff>0</xdr:rowOff>
    </xdr:from>
    <xdr:to>
      <xdr:col>10</xdr:col>
      <xdr:colOff>1466</xdr:colOff>
      <xdr:row>20</xdr:row>
      <xdr:rowOff>5080</xdr:rowOff>
    </xdr:to>
    <xdr:pic>
      <xdr:nvPicPr>
        <xdr:cNvPr id="2" name="Рисунок 12">
          <a:extLst>
            <a:ext uri="{FF2B5EF4-FFF2-40B4-BE49-F238E27FC236}">
              <a16:creationId xmlns="" xmlns:a16="http://schemas.microsoft.com/office/drawing/2014/main" id="{A13EE5FD-41C9-44C3-973E-0149301F1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2692908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1051560</xdr:colOff>
      <xdr:row>14</xdr:row>
      <xdr:rowOff>0</xdr:rowOff>
    </xdr:from>
    <xdr:to>
      <xdr:col>10</xdr:col>
      <xdr:colOff>14946</xdr:colOff>
      <xdr:row>18</xdr:row>
      <xdr:rowOff>143933</xdr:rowOff>
    </xdr:to>
    <xdr:pic>
      <xdr:nvPicPr>
        <xdr:cNvPr id="3" name="Рисунок 8">
          <a:extLst>
            <a:ext uri="{FF2B5EF4-FFF2-40B4-BE49-F238E27FC236}">
              <a16:creationId xmlns="" xmlns:a16="http://schemas.microsoft.com/office/drawing/2014/main" id="{64113E7B-B571-4E56-AAD9-ADB787589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26929080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929640</xdr:colOff>
      <xdr:row>45</xdr:row>
      <xdr:rowOff>0</xdr:rowOff>
    </xdr:from>
    <xdr:to>
      <xdr:col>10</xdr:col>
      <xdr:colOff>1466</xdr:colOff>
      <xdr:row>51</xdr:row>
      <xdr:rowOff>5080</xdr:rowOff>
    </xdr:to>
    <xdr:pic>
      <xdr:nvPicPr>
        <xdr:cNvPr id="4" name="Рисунок 12">
          <a:extLst>
            <a:ext uri="{FF2B5EF4-FFF2-40B4-BE49-F238E27FC236}">
              <a16:creationId xmlns="" xmlns:a16="http://schemas.microsoft.com/office/drawing/2014/main" id="{30220CE5-9789-48CF-84C6-5A38279D4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3230118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1051560</xdr:colOff>
      <xdr:row>45</xdr:row>
      <xdr:rowOff>0</xdr:rowOff>
    </xdr:from>
    <xdr:to>
      <xdr:col>10</xdr:col>
      <xdr:colOff>14946</xdr:colOff>
      <xdr:row>49</xdr:row>
      <xdr:rowOff>143934</xdr:rowOff>
    </xdr:to>
    <xdr:pic>
      <xdr:nvPicPr>
        <xdr:cNvPr id="5" name="Рисунок 8">
          <a:extLst>
            <a:ext uri="{FF2B5EF4-FFF2-40B4-BE49-F238E27FC236}">
              <a16:creationId xmlns="" xmlns:a16="http://schemas.microsoft.com/office/drawing/2014/main" id="{66EB2082-1118-4F8C-BB00-20CEB5273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32301180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929640</xdr:colOff>
      <xdr:row>73</xdr:row>
      <xdr:rowOff>0</xdr:rowOff>
    </xdr:from>
    <xdr:to>
      <xdr:col>10</xdr:col>
      <xdr:colOff>1466</xdr:colOff>
      <xdr:row>79</xdr:row>
      <xdr:rowOff>22860</xdr:rowOff>
    </xdr:to>
    <xdr:pic>
      <xdr:nvPicPr>
        <xdr:cNvPr id="6" name="Рисунок 12">
          <a:extLst>
            <a:ext uri="{FF2B5EF4-FFF2-40B4-BE49-F238E27FC236}">
              <a16:creationId xmlns="" xmlns:a16="http://schemas.microsoft.com/office/drawing/2014/main" id="{57C10094-A34F-4BFD-A8BE-6EE3D1417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3676650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1051560</xdr:colOff>
      <xdr:row>73</xdr:row>
      <xdr:rowOff>0</xdr:rowOff>
    </xdr:from>
    <xdr:to>
      <xdr:col>10</xdr:col>
      <xdr:colOff>14946</xdr:colOff>
      <xdr:row>78</xdr:row>
      <xdr:rowOff>0</xdr:rowOff>
    </xdr:to>
    <xdr:pic>
      <xdr:nvPicPr>
        <xdr:cNvPr id="7" name="Рисунок 8">
          <a:extLst>
            <a:ext uri="{FF2B5EF4-FFF2-40B4-BE49-F238E27FC236}">
              <a16:creationId xmlns="" xmlns:a16="http://schemas.microsoft.com/office/drawing/2014/main" id="{C7448F47-1F91-432A-A14F-4C067032B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140" y="36766500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</xdr:colOff>
      <xdr:row>6</xdr:row>
      <xdr:rowOff>0</xdr:rowOff>
    </xdr:from>
    <xdr:to>
      <xdr:col>14</xdr:col>
      <xdr:colOff>337931</xdr:colOff>
      <xdr:row>33</xdr:row>
      <xdr:rowOff>22437</xdr:rowOff>
    </xdr:to>
    <xdr:pic>
      <xdr:nvPicPr>
        <xdr:cNvPr id="8" name="Рисунок 2">
          <a:extLst>
            <a:ext uri="{FF2B5EF4-FFF2-40B4-BE49-F238E27FC236}">
              <a16:creationId xmlns="" xmlns:a16="http://schemas.microsoft.com/office/drawing/2014/main" id="{B75C2E71-93E9-40A9-B5A1-BEBA07D4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651" y="3147391"/>
          <a:ext cx="3363071" cy="442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167640</xdr:colOff>
      <xdr:row>6</xdr:row>
      <xdr:rowOff>30480</xdr:rowOff>
    </xdr:from>
    <xdr:to>
      <xdr:col>19</xdr:col>
      <xdr:colOff>83820</xdr:colOff>
      <xdr:row>16</xdr:row>
      <xdr:rowOff>65194</xdr:rowOff>
    </xdr:to>
    <xdr:pic>
      <xdr:nvPicPr>
        <xdr:cNvPr id="9" name="Рисунок 4">
          <a:extLst>
            <a:ext uri="{FF2B5EF4-FFF2-40B4-BE49-F238E27FC236}">
              <a16:creationId xmlns="" xmlns:a16="http://schemas.microsoft.com/office/drawing/2014/main" id="{947A8B7B-736B-4A89-AFF0-5267FF3A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5040" y="838200"/>
          <a:ext cx="2354580" cy="1668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129540</xdr:colOff>
      <xdr:row>18</xdr:row>
      <xdr:rowOff>121920</xdr:rowOff>
    </xdr:from>
    <xdr:to>
      <xdr:col>19</xdr:col>
      <xdr:colOff>15240</xdr:colOff>
      <xdr:row>29</xdr:row>
      <xdr:rowOff>36439</xdr:rowOff>
    </xdr:to>
    <xdr:pic>
      <xdr:nvPicPr>
        <xdr:cNvPr id="10" name="Рисунок 6">
          <a:extLst>
            <a:ext uri="{FF2B5EF4-FFF2-40B4-BE49-F238E27FC236}">
              <a16:creationId xmlns="" xmlns:a16="http://schemas.microsoft.com/office/drawing/2014/main" id="{50C653B1-62B5-4000-9E93-FBE5FA31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6940" y="2758440"/>
          <a:ext cx="2324100" cy="1706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</xdr:colOff>
      <xdr:row>38</xdr:row>
      <xdr:rowOff>45720</xdr:rowOff>
    </xdr:from>
    <xdr:to>
      <xdr:col>13</xdr:col>
      <xdr:colOff>274320</xdr:colOff>
      <xdr:row>59</xdr:row>
      <xdr:rowOff>135043</xdr:rowOff>
    </xdr:to>
    <xdr:pic>
      <xdr:nvPicPr>
        <xdr:cNvPr id="11" name="Рисунок 8">
          <a:extLst>
            <a:ext uri="{FF2B5EF4-FFF2-40B4-BE49-F238E27FC236}">
              <a16:creationId xmlns="" xmlns:a16="http://schemas.microsoft.com/office/drawing/2014/main" id="{B8C9BE04-93BD-4397-9F05-C8177A4F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040" y="6682740"/>
          <a:ext cx="2697480" cy="352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30480</xdr:colOff>
      <xdr:row>38</xdr:row>
      <xdr:rowOff>15240</xdr:rowOff>
    </xdr:from>
    <xdr:to>
      <xdr:col>18</xdr:col>
      <xdr:colOff>175260</xdr:colOff>
      <xdr:row>48</xdr:row>
      <xdr:rowOff>23706</xdr:rowOff>
    </xdr:to>
    <xdr:pic>
      <xdr:nvPicPr>
        <xdr:cNvPr id="12" name="Рисунок 12">
          <a:extLst>
            <a:ext uri="{FF2B5EF4-FFF2-40B4-BE49-F238E27FC236}">
              <a16:creationId xmlns="" xmlns:a16="http://schemas.microsoft.com/office/drawing/2014/main" id="{171E1287-8845-4EF0-9C9D-D4A6611B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8280" y="6652260"/>
          <a:ext cx="258318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106680</xdr:colOff>
      <xdr:row>49</xdr:row>
      <xdr:rowOff>121920</xdr:rowOff>
    </xdr:from>
    <xdr:to>
      <xdr:col>18</xdr:col>
      <xdr:colOff>175260</xdr:colOff>
      <xdr:row>60</xdr:row>
      <xdr:rowOff>13123</xdr:rowOff>
    </xdr:to>
    <xdr:pic>
      <xdr:nvPicPr>
        <xdr:cNvPr id="13" name="Рисунок 14">
          <a:extLst>
            <a:ext uri="{FF2B5EF4-FFF2-40B4-BE49-F238E27FC236}">
              <a16:creationId xmlns="" xmlns:a16="http://schemas.microsoft.com/office/drawing/2014/main" id="{74631023-85C7-4ED6-9784-AB60652F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4480" y="8435340"/>
          <a:ext cx="2506980" cy="1684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</xdr:colOff>
      <xdr:row>65</xdr:row>
      <xdr:rowOff>167640</xdr:rowOff>
    </xdr:from>
    <xdr:to>
      <xdr:col>13</xdr:col>
      <xdr:colOff>327660</xdr:colOff>
      <xdr:row>85</xdr:row>
      <xdr:rowOff>144781</xdr:rowOff>
    </xdr:to>
    <xdr:pic>
      <xdr:nvPicPr>
        <xdr:cNvPr id="14" name="Рисунок 16">
          <a:extLst>
            <a:ext uri="{FF2B5EF4-FFF2-40B4-BE49-F238E27FC236}">
              <a16:creationId xmlns="" xmlns:a16="http://schemas.microsoft.com/office/drawing/2014/main" id="{A7CF3B55-2842-4326-B694-5875A84B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3140" y="12153900"/>
          <a:ext cx="2712720" cy="3627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15240</xdr:colOff>
      <xdr:row>65</xdr:row>
      <xdr:rowOff>220980</xdr:rowOff>
    </xdr:from>
    <xdr:to>
      <xdr:col>18</xdr:col>
      <xdr:colOff>68580</xdr:colOff>
      <xdr:row>73</xdr:row>
      <xdr:rowOff>121921</xdr:rowOff>
    </xdr:to>
    <xdr:pic>
      <xdr:nvPicPr>
        <xdr:cNvPr id="15" name="Рисунок 18">
          <a:extLst>
            <a:ext uri="{FF2B5EF4-FFF2-40B4-BE49-F238E27FC236}">
              <a16:creationId xmlns="" xmlns:a16="http://schemas.microsoft.com/office/drawing/2014/main" id="{254FFDC8-A1F7-4A2A-99D0-6710F0A7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3040" y="13723620"/>
          <a:ext cx="2491740" cy="1630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571500</xdr:colOff>
      <xdr:row>75</xdr:row>
      <xdr:rowOff>0</xdr:rowOff>
    </xdr:from>
    <xdr:to>
      <xdr:col>18</xdr:col>
      <xdr:colOff>7620</xdr:colOff>
      <xdr:row>86</xdr:row>
      <xdr:rowOff>0</xdr:rowOff>
    </xdr:to>
    <xdr:pic>
      <xdr:nvPicPr>
        <xdr:cNvPr id="16" name="Рисунок 20">
          <a:extLst>
            <a:ext uri="{FF2B5EF4-FFF2-40B4-BE49-F238E27FC236}">
              <a16:creationId xmlns="" xmlns:a16="http://schemas.microsoft.com/office/drawing/2014/main" id="{3225F8B0-7500-41FF-801A-10917C2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5552420"/>
          <a:ext cx="2484120" cy="176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30480</xdr:colOff>
      <xdr:row>156</xdr:row>
      <xdr:rowOff>99060</xdr:rowOff>
    </xdr:from>
    <xdr:to>
      <xdr:col>11</xdr:col>
      <xdr:colOff>502920</xdr:colOff>
      <xdr:row>162</xdr:row>
      <xdr:rowOff>69003</xdr:rowOff>
    </xdr:to>
    <xdr:pic>
      <xdr:nvPicPr>
        <xdr:cNvPr id="17" name="Рисунок 22">
          <a:extLst>
            <a:ext uri="{FF2B5EF4-FFF2-40B4-BE49-F238E27FC236}">
              <a16:creationId xmlns="" xmlns:a16="http://schemas.microsoft.com/office/drawing/2014/main" id="{37DD371E-B19D-4331-9483-CBFF3ACD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4880" y="39860220"/>
          <a:ext cx="169164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518160</xdr:colOff>
      <xdr:row>156</xdr:row>
      <xdr:rowOff>99060</xdr:rowOff>
    </xdr:from>
    <xdr:to>
      <xdr:col>14</xdr:col>
      <xdr:colOff>342900</xdr:colOff>
      <xdr:row>162</xdr:row>
      <xdr:rowOff>53763</xdr:rowOff>
    </xdr:to>
    <xdr:pic>
      <xdr:nvPicPr>
        <xdr:cNvPr id="18" name="Рисунок 24">
          <a:extLst>
            <a:ext uri="{FF2B5EF4-FFF2-40B4-BE49-F238E27FC236}">
              <a16:creationId xmlns="" xmlns:a16="http://schemas.microsoft.com/office/drawing/2014/main" id="{1D95BB17-13FC-45F3-9A44-13E3B515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1760" y="39860220"/>
          <a:ext cx="165354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</xdr:colOff>
      <xdr:row>164</xdr:row>
      <xdr:rowOff>60960</xdr:rowOff>
    </xdr:from>
    <xdr:to>
      <xdr:col>11</xdr:col>
      <xdr:colOff>563880</xdr:colOff>
      <xdr:row>170</xdr:row>
      <xdr:rowOff>61384</xdr:rowOff>
    </xdr:to>
    <xdr:pic>
      <xdr:nvPicPr>
        <xdr:cNvPr id="19" name="Рисунок 26">
          <a:extLst>
            <a:ext uri="{FF2B5EF4-FFF2-40B4-BE49-F238E27FC236}">
              <a16:creationId xmlns="" xmlns:a16="http://schemas.microsoft.com/office/drawing/2014/main" id="{C078D2C1-6A59-4F5A-91A5-EF3741C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360" y="41201340"/>
          <a:ext cx="17221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586740</xdr:colOff>
      <xdr:row>164</xdr:row>
      <xdr:rowOff>106680</xdr:rowOff>
    </xdr:from>
    <xdr:to>
      <xdr:col>14</xdr:col>
      <xdr:colOff>419100</xdr:colOff>
      <xdr:row>170</xdr:row>
      <xdr:rowOff>61384</xdr:rowOff>
    </xdr:to>
    <xdr:pic>
      <xdr:nvPicPr>
        <xdr:cNvPr id="20" name="Рисунок 28">
          <a:extLst>
            <a:ext uri="{FF2B5EF4-FFF2-40B4-BE49-F238E27FC236}">
              <a16:creationId xmlns="" xmlns:a16="http://schemas.microsoft.com/office/drawing/2014/main" id="{813F61A0-0797-454E-BD42-6AC40303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0340" y="41247060"/>
          <a:ext cx="16611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</xdr:colOff>
      <xdr:row>172</xdr:row>
      <xdr:rowOff>91440</xdr:rowOff>
    </xdr:from>
    <xdr:to>
      <xdr:col>11</xdr:col>
      <xdr:colOff>563880</xdr:colOff>
      <xdr:row>178</xdr:row>
      <xdr:rowOff>64346</xdr:rowOff>
    </xdr:to>
    <xdr:pic>
      <xdr:nvPicPr>
        <xdr:cNvPr id="21" name="Рисунок 30">
          <a:extLst>
            <a:ext uri="{FF2B5EF4-FFF2-40B4-BE49-F238E27FC236}">
              <a16:creationId xmlns="" xmlns:a16="http://schemas.microsoft.com/office/drawing/2014/main" id="{B0839EBF-D288-4265-973A-618EB2B1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120" y="42557700"/>
          <a:ext cx="173736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594360</xdr:colOff>
      <xdr:row>172</xdr:row>
      <xdr:rowOff>114300</xdr:rowOff>
    </xdr:from>
    <xdr:to>
      <xdr:col>14</xdr:col>
      <xdr:colOff>502920</xdr:colOff>
      <xdr:row>178</xdr:row>
      <xdr:rowOff>64346</xdr:rowOff>
    </xdr:to>
    <xdr:pic>
      <xdr:nvPicPr>
        <xdr:cNvPr id="22" name="Рисунок 10592">
          <a:extLst>
            <a:ext uri="{FF2B5EF4-FFF2-40B4-BE49-F238E27FC236}">
              <a16:creationId xmlns="" xmlns:a16="http://schemas.microsoft.com/office/drawing/2014/main" id="{4CF5CE21-2BB9-4720-B3F8-C9A5DAEC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7960" y="42580560"/>
          <a:ext cx="173736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180</xdr:row>
      <xdr:rowOff>0</xdr:rowOff>
    </xdr:from>
    <xdr:to>
      <xdr:col>10</xdr:col>
      <xdr:colOff>11136</xdr:colOff>
      <xdr:row>188</xdr:row>
      <xdr:rowOff>121003</xdr:rowOff>
    </xdr:to>
    <xdr:pic>
      <xdr:nvPicPr>
        <xdr:cNvPr id="101" name="Рисунок 8">
          <a:extLst>
            <a:ext uri="{FF2B5EF4-FFF2-40B4-BE49-F238E27FC236}">
              <a16:creationId xmlns="" xmlns:a16="http://schemas.microsoft.com/office/drawing/2014/main" id="{200BA584-5D9F-4030-AEA7-57BCCECCB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55320"/>
          <a:ext cx="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180</xdr:row>
      <xdr:rowOff>0</xdr:rowOff>
    </xdr:from>
    <xdr:to>
      <xdr:col>10</xdr:col>
      <xdr:colOff>3516</xdr:colOff>
      <xdr:row>187</xdr:row>
      <xdr:rowOff>67240</xdr:rowOff>
    </xdr:to>
    <xdr:pic>
      <xdr:nvPicPr>
        <xdr:cNvPr id="102" name="Рисунок 8">
          <a:extLst>
            <a:ext uri="{FF2B5EF4-FFF2-40B4-BE49-F238E27FC236}">
              <a16:creationId xmlns="" xmlns:a16="http://schemas.microsoft.com/office/drawing/2014/main" id="{868E74C4-1322-45FF-B6D0-EA4078685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5532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180</xdr:row>
      <xdr:rowOff>0</xdr:rowOff>
    </xdr:from>
    <xdr:to>
      <xdr:col>10</xdr:col>
      <xdr:colOff>11136</xdr:colOff>
      <xdr:row>188</xdr:row>
      <xdr:rowOff>27628</xdr:rowOff>
    </xdr:to>
    <xdr:pic>
      <xdr:nvPicPr>
        <xdr:cNvPr id="103" name="Рисунок 8">
          <a:extLst>
            <a:ext uri="{FF2B5EF4-FFF2-40B4-BE49-F238E27FC236}">
              <a16:creationId xmlns="" xmlns:a16="http://schemas.microsoft.com/office/drawing/2014/main" id="{683AC20B-7F45-4EC5-8C56-B0D5ED03E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899160"/>
          <a:ext cx="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180</xdr:row>
      <xdr:rowOff>0</xdr:rowOff>
    </xdr:from>
    <xdr:to>
      <xdr:col>10</xdr:col>
      <xdr:colOff>3516</xdr:colOff>
      <xdr:row>186</xdr:row>
      <xdr:rowOff>128382</xdr:rowOff>
    </xdr:to>
    <xdr:pic>
      <xdr:nvPicPr>
        <xdr:cNvPr id="104" name="Рисунок 8">
          <a:extLst>
            <a:ext uri="{FF2B5EF4-FFF2-40B4-BE49-F238E27FC236}">
              <a16:creationId xmlns="" xmlns:a16="http://schemas.microsoft.com/office/drawing/2014/main" id="{FD57B92B-E6C4-42AB-A7EA-BED28EFC9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89916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381</xdr:row>
      <xdr:rowOff>118797</xdr:rowOff>
    </xdr:to>
    <xdr:pic>
      <xdr:nvPicPr>
        <xdr:cNvPr id="105" name="Рисунок 8">
          <a:extLst>
            <a:ext uri="{FF2B5EF4-FFF2-40B4-BE49-F238E27FC236}">
              <a16:creationId xmlns="" xmlns:a16="http://schemas.microsoft.com/office/drawing/2014/main" id="{64EFFAA7-307F-4E16-B899-B91410E00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380</xdr:row>
      <xdr:rowOff>59729</xdr:rowOff>
    </xdr:to>
    <xdr:pic>
      <xdr:nvPicPr>
        <xdr:cNvPr id="106" name="Рисунок 8">
          <a:extLst>
            <a:ext uri="{FF2B5EF4-FFF2-40B4-BE49-F238E27FC236}">
              <a16:creationId xmlns="" xmlns:a16="http://schemas.microsoft.com/office/drawing/2014/main" id="{D2CAFAD0-6FDA-4848-A192-D1745B09F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68580</xdr:colOff>
      <xdr:row>370</xdr:row>
      <xdr:rowOff>15240</xdr:rowOff>
    </xdr:from>
    <xdr:to>
      <xdr:col>11</xdr:col>
      <xdr:colOff>449580</xdr:colOff>
      <xdr:row>374</xdr:row>
      <xdr:rowOff>108060</xdr:rowOff>
    </xdr:to>
    <xdr:pic>
      <xdr:nvPicPr>
        <xdr:cNvPr id="107" name="Рисунок 14">
          <a:extLst>
            <a:ext uri="{FF2B5EF4-FFF2-40B4-BE49-F238E27FC236}">
              <a16:creationId xmlns="" xmlns:a16="http://schemas.microsoft.com/office/drawing/2014/main" id="{0FCC970F-0836-46B0-A54E-1EA92C42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8380" y="36568380"/>
          <a:ext cx="1600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243840</xdr:colOff>
      <xdr:row>369</xdr:row>
      <xdr:rowOff>114300</xdr:rowOff>
    </xdr:from>
    <xdr:to>
      <xdr:col>14</xdr:col>
      <xdr:colOff>8206</xdr:colOff>
      <xdr:row>374</xdr:row>
      <xdr:rowOff>30687</xdr:rowOff>
    </xdr:to>
    <xdr:pic>
      <xdr:nvPicPr>
        <xdr:cNvPr id="108" name="Рисунок 16">
          <a:extLst>
            <a:ext uri="{FF2B5EF4-FFF2-40B4-BE49-F238E27FC236}">
              <a16:creationId xmlns="" xmlns:a16="http://schemas.microsoft.com/office/drawing/2014/main" id="{7668C9D8-15DD-4A33-8BEA-94B012B8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545520"/>
          <a:ext cx="15697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30480</xdr:colOff>
      <xdr:row>362</xdr:row>
      <xdr:rowOff>60960</xdr:rowOff>
    </xdr:from>
    <xdr:to>
      <xdr:col>11</xdr:col>
      <xdr:colOff>167640</xdr:colOff>
      <xdr:row>367</xdr:row>
      <xdr:rowOff>33867</xdr:rowOff>
    </xdr:to>
    <xdr:pic>
      <xdr:nvPicPr>
        <xdr:cNvPr id="109" name="Рисунок 10">
          <a:extLst>
            <a:ext uri="{FF2B5EF4-FFF2-40B4-BE49-F238E27FC236}">
              <a16:creationId xmlns="" xmlns:a16="http://schemas.microsoft.com/office/drawing/2014/main" id="{197472D1-37AA-4F74-8464-50979AD2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860" y="13174980"/>
          <a:ext cx="135636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137160</xdr:colOff>
      <xdr:row>362</xdr:row>
      <xdr:rowOff>7620</xdr:rowOff>
    </xdr:from>
    <xdr:to>
      <xdr:col>13</xdr:col>
      <xdr:colOff>388620</xdr:colOff>
      <xdr:row>367</xdr:row>
      <xdr:rowOff>56727</xdr:rowOff>
    </xdr:to>
    <xdr:pic>
      <xdr:nvPicPr>
        <xdr:cNvPr id="110" name="Рисунок 12">
          <a:extLst>
            <a:ext uri="{FF2B5EF4-FFF2-40B4-BE49-F238E27FC236}">
              <a16:creationId xmlns="" xmlns:a16="http://schemas.microsoft.com/office/drawing/2014/main" id="{9012CEAB-8221-4DFA-8AA1-5498002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9360" y="13121640"/>
          <a:ext cx="14706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273989</xdr:colOff>
      <xdr:row>354</xdr:row>
      <xdr:rowOff>43070</xdr:rowOff>
    </xdr:from>
    <xdr:to>
      <xdr:col>12</xdr:col>
      <xdr:colOff>441629</xdr:colOff>
      <xdr:row>361</xdr:row>
      <xdr:rowOff>14510</xdr:rowOff>
    </xdr:to>
    <xdr:pic>
      <xdr:nvPicPr>
        <xdr:cNvPr id="111" name="Рисунок 6">
          <a:extLst>
            <a:ext uri="{FF2B5EF4-FFF2-40B4-BE49-F238E27FC236}">
              <a16:creationId xmlns="" xmlns:a16="http://schemas.microsoft.com/office/drawing/2014/main" id="{562842D8-0B17-4BFE-8259-2C5C541C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6756983"/>
          <a:ext cx="777240" cy="125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264712</xdr:colOff>
      <xdr:row>354</xdr:row>
      <xdr:rowOff>8283</xdr:rowOff>
    </xdr:from>
    <xdr:to>
      <xdr:col>10</xdr:col>
      <xdr:colOff>455212</xdr:colOff>
      <xdr:row>360</xdr:row>
      <xdr:rowOff>146093</xdr:rowOff>
    </xdr:to>
    <xdr:pic>
      <xdr:nvPicPr>
        <xdr:cNvPr id="112" name="Рисунок 8">
          <a:extLst>
            <a:ext uri="{FF2B5EF4-FFF2-40B4-BE49-F238E27FC236}">
              <a16:creationId xmlns="" xmlns:a16="http://schemas.microsoft.com/office/drawing/2014/main" id="{73606F82-838C-4B09-8F80-A7984833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503" y="46722196"/>
          <a:ext cx="800100" cy="126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212</xdr:row>
      <xdr:rowOff>0</xdr:rowOff>
    </xdr:from>
    <xdr:to>
      <xdr:col>10</xdr:col>
      <xdr:colOff>11136</xdr:colOff>
      <xdr:row>219</xdr:row>
      <xdr:rowOff>8527</xdr:rowOff>
    </xdr:to>
    <xdr:pic>
      <xdr:nvPicPr>
        <xdr:cNvPr id="113" name="Рисунок 8">
          <a:extLst>
            <a:ext uri="{FF2B5EF4-FFF2-40B4-BE49-F238E27FC236}">
              <a16:creationId xmlns="" xmlns:a16="http://schemas.microsoft.com/office/drawing/2014/main" id="{92D43F24-A936-490E-9F04-204E8EA4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217920"/>
          <a:ext cx="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212</xdr:row>
      <xdr:rowOff>0</xdr:rowOff>
    </xdr:from>
    <xdr:to>
      <xdr:col>10</xdr:col>
      <xdr:colOff>3516</xdr:colOff>
      <xdr:row>217</xdr:row>
      <xdr:rowOff>116900</xdr:rowOff>
    </xdr:to>
    <xdr:pic>
      <xdr:nvPicPr>
        <xdr:cNvPr id="114" name="Рисунок 8">
          <a:extLst>
            <a:ext uri="{FF2B5EF4-FFF2-40B4-BE49-F238E27FC236}">
              <a16:creationId xmlns="" xmlns:a16="http://schemas.microsoft.com/office/drawing/2014/main" id="{C5591697-A0DE-4CAE-9A02-41D242C9F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217920"/>
          <a:ext cx="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213</xdr:row>
      <xdr:rowOff>0</xdr:rowOff>
    </xdr:from>
    <xdr:to>
      <xdr:col>10</xdr:col>
      <xdr:colOff>11136</xdr:colOff>
      <xdr:row>220</xdr:row>
      <xdr:rowOff>44835</xdr:rowOff>
    </xdr:to>
    <xdr:pic>
      <xdr:nvPicPr>
        <xdr:cNvPr id="115" name="Рисунок 8">
          <a:extLst>
            <a:ext uri="{FF2B5EF4-FFF2-40B4-BE49-F238E27FC236}">
              <a16:creationId xmlns="" xmlns:a16="http://schemas.microsoft.com/office/drawing/2014/main" id="{DEFFFAE7-24F9-40A4-8A7D-99620C37A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339840"/>
          <a:ext cx="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213</xdr:row>
      <xdr:rowOff>0</xdr:rowOff>
    </xdr:from>
    <xdr:to>
      <xdr:col>10</xdr:col>
      <xdr:colOff>3516</xdr:colOff>
      <xdr:row>218</xdr:row>
      <xdr:rowOff>145589</xdr:rowOff>
    </xdr:to>
    <xdr:pic>
      <xdr:nvPicPr>
        <xdr:cNvPr id="116" name="Рисунок 8">
          <a:extLst>
            <a:ext uri="{FF2B5EF4-FFF2-40B4-BE49-F238E27FC236}">
              <a16:creationId xmlns="" xmlns:a16="http://schemas.microsoft.com/office/drawing/2014/main" id="{7DF9EDE9-2BAB-430C-A9EA-C5003956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633984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46382</xdr:colOff>
      <xdr:row>180</xdr:row>
      <xdr:rowOff>556591</xdr:rowOff>
    </xdr:from>
    <xdr:to>
      <xdr:col>18</xdr:col>
      <xdr:colOff>518822</xdr:colOff>
      <xdr:row>192</xdr:row>
      <xdr:rowOff>38377</xdr:rowOff>
    </xdr:to>
    <xdr:pic>
      <xdr:nvPicPr>
        <xdr:cNvPr id="117" name="Рисунок 2">
          <a:extLst>
            <a:ext uri="{FF2B5EF4-FFF2-40B4-BE49-F238E27FC236}">
              <a16:creationId xmlns="" xmlns:a16="http://schemas.microsoft.com/office/drawing/2014/main" id="{8986D198-AB6C-4042-A518-6FEA52EF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3906" y="34654259"/>
          <a:ext cx="2817055" cy="1877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33129</xdr:colOff>
      <xdr:row>195</xdr:row>
      <xdr:rowOff>44726</xdr:rowOff>
    </xdr:from>
    <xdr:to>
      <xdr:col>18</xdr:col>
      <xdr:colOff>528429</xdr:colOff>
      <xdr:row>207</xdr:row>
      <xdr:rowOff>41045</xdr:rowOff>
    </xdr:to>
    <xdr:pic>
      <xdr:nvPicPr>
        <xdr:cNvPr id="118" name="Рисунок 4">
          <a:extLst>
            <a:ext uri="{FF2B5EF4-FFF2-40B4-BE49-F238E27FC236}">
              <a16:creationId xmlns="" xmlns:a16="http://schemas.microsoft.com/office/drawing/2014/main" id="{FA55E261-3E48-477A-954B-7A7F536E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6607" y="35461161"/>
          <a:ext cx="2933700" cy="1956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65599</xdr:colOff>
      <xdr:row>213</xdr:row>
      <xdr:rowOff>407018</xdr:rowOff>
    </xdr:from>
    <xdr:to>
      <xdr:col>19</xdr:col>
      <xdr:colOff>139148</xdr:colOff>
      <xdr:row>226</xdr:row>
      <xdr:rowOff>22988</xdr:rowOff>
    </xdr:to>
    <xdr:pic>
      <xdr:nvPicPr>
        <xdr:cNvPr id="119" name="Рисунок 15">
          <a:extLst>
            <a:ext uri="{FF2B5EF4-FFF2-40B4-BE49-F238E27FC236}">
              <a16:creationId xmlns="" xmlns:a16="http://schemas.microsoft.com/office/drawing/2014/main" id="{A3222B7F-CFA7-448B-B70F-5E23C358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077" y="38579905"/>
          <a:ext cx="3121549" cy="2276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69243</xdr:colOff>
      <xdr:row>227</xdr:row>
      <xdr:rowOff>130864</xdr:rowOff>
    </xdr:from>
    <xdr:to>
      <xdr:col>19</xdr:col>
      <xdr:colOff>320703</xdr:colOff>
      <xdr:row>242</xdr:row>
      <xdr:rowOff>82182</xdr:rowOff>
    </xdr:to>
    <xdr:pic>
      <xdr:nvPicPr>
        <xdr:cNvPr id="120" name="Рисунок 17">
          <a:extLst>
            <a:ext uri="{FF2B5EF4-FFF2-40B4-BE49-F238E27FC236}">
              <a16:creationId xmlns="" xmlns:a16="http://schemas.microsoft.com/office/drawing/2014/main" id="{6EA25B2B-D2AB-40AA-A45C-372A151A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721" y="40874673"/>
          <a:ext cx="329946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21" name="Рисунок 8">
          <a:extLst>
            <a:ext uri="{FF2B5EF4-FFF2-40B4-BE49-F238E27FC236}">
              <a16:creationId xmlns="" xmlns:a16="http://schemas.microsoft.com/office/drawing/2014/main" id="{E750B6A0-C04C-4481-9DC5-11756195C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22" name="Рисунок 8">
          <a:extLst>
            <a:ext uri="{FF2B5EF4-FFF2-40B4-BE49-F238E27FC236}">
              <a16:creationId xmlns="" xmlns:a16="http://schemas.microsoft.com/office/drawing/2014/main" id="{E03A1F83-F6CF-4158-B1B5-13F1E552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23" name="Рисунок 8">
          <a:extLst>
            <a:ext uri="{FF2B5EF4-FFF2-40B4-BE49-F238E27FC236}">
              <a16:creationId xmlns="" xmlns:a16="http://schemas.microsoft.com/office/drawing/2014/main" id="{E4097122-AD1E-402A-BF73-EB131702F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24" name="Рисунок 8">
          <a:extLst>
            <a:ext uri="{FF2B5EF4-FFF2-40B4-BE49-F238E27FC236}">
              <a16:creationId xmlns="" xmlns:a16="http://schemas.microsoft.com/office/drawing/2014/main" id="{124B2FD8-BCA5-46B4-8112-0A6757F8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25" name="Рисунок 8">
          <a:extLst>
            <a:ext uri="{FF2B5EF4-FFF2-40B4-BE49-F238E27FC236}">
              <a16:creationId xmlns="" xmlns:a16="http://schemas.microsoft.com/office/drawing/2014/main" id="{57878DCD-7B7F-47D8-A8F7-172551D70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26" name="Рисунок 8">
          <a:extLst>
            <a:ext uri="{FF2B5EF4-FFF2-40B4-BE49-F238E27FC236}">
              <a16:creationId xmlns="" xmlns:a16="http://schemas.microsoft.com/office/drawing/2014/main" id="{33404F30-026A-4D1D-BEE9-601BFA517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27" name="Рисунок 8">
          <a:extLst>
            <a:ext uri="{FF2B5EF4-FFF2-40B4-BE49-F238E27FC236}">
              <a16:creationId xmlns="" xmlns:a16="http://schemas.microsoft.com/office/drawing/2014/main" id="{1EDA1BB7-0964-4946-BC37-1ED82244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28" name="Рисунок 8">
          <a:extLst>
            <a:ext uri="{FF2B5EF4-FFF2-40B4-BE49-F238E27FC236}">
              <a16:creationId xmlns="" xmlns:a16="http://schemas.microsoft.com/office/drawing/2014/main" id="{FE8F59B8-C97C-482D-8681-5D495C9D1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29" name="Рисунок 8">
          <a:extLst>
            <a:ext uri="{FF2B5EF4-FFF2-40B4-BE49-F238E27FC236}">
              <a16:creationId xmlns="" xmlns:a16="http://schemas.microsoft.com/office/drawing/2014/main" id="{73B9868A-1E25-43D8-855E-FD46F7402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30" name="Рисунок 8">
          <a:extLst>
            <a:ext uri="{FF2B5EF4-FFF2-40B4-BE49-F238E27FC236}">
              <a16:creationId xmlns="" xmlns:a16="http://schemas.microsoft.com/office/drawing/2014/main" id="{EC68E34D-3D6B-448F-AC0E-69488F7DA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31" name="Рисунок 8">
          <a:extLst>
            <a:ext uri="{FF2B5EF4-FFF2-40B4-BE49-F238E27FC236}">
              <a16:creationId xmlns="" xmlns:a16="http://schemas.microsoft.com/office/drawing/2014/main" id="{FBF0AE11-3A31-4F60-9CDC-3DEE6FA96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32" name="Рисунок 8">
          <a:extLst>
            <a:ext uri="{FF2B5EF4-FFF2-40B4-BE49-F238E27FC236}">
              <a16:creationId xmlns="" xmlns:a16="http://schemas.microsoft.com/office/drawing/2014/main" id="{AA7D0D00-75B4-4D50-A98E-C9752BA6A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33" name="Рисунок 8">
          <a:extLst>
            <a:ext uri="{FF2B5EF4-FFF2-40B4-BE49-F238E27FC236}">
              <a16:creationId xmlns="" xmlns:a16="http://schemas.microsoft.com/office/drawing/2014/main" id="{88A37003-36AC-4419-A82C-99231E74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34" name="Рисунок 8">
          <a:extLst>
            <a:ext uri="{FF2B5EF4-FFF2-40B4-BE49-F238E27FC236}">
              <a16:creationId xmlns="" xmlns:a16="http://schemas.microsoft.com/office/drawing/2014/main" id="{A6F0A80E-161F-4E10-BF00-8D37F916B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35" name="Рисунок 8">
          <a:extLst>
            <a:ext uri="{FF2B5EF4-FFF2-40B4-BE49-F238E27FC236}">
              <a16:creationId xmlns="" xmlns:a16="http://schemas.microsoft.com/office/drawing/2014/main" id="{1AACCB67-CFD6-4366-87E6-D3987BDE5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36" name="Рисунок 8">
          <a:extLst>
            <a:ext uri="{FF2B5EF4-FFF2-40B4-BE49-F238E27FC236}">
              <a16:creationId xmlns="" xmlns:a16="http://schemas.microsoft.com/office/drawing/2014/main" id="{995B5A8C-30BF-4CB6-8E6A-1CEE17302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37" name="Рисунок 8">
          <a:extLst>
            <a:ext uri="{FF2B5EF4-FFF2-40B4-BE49-F238E27FC236}">
              <a16:creationId xmlns="" xmlns:a16="http://schemas.microsoft.com/office/drawing/2014/main" id="{1EB0EBB4-59F7-44B4-8371-A974F53B5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38" name="Рисунок 8">
          <a:extLst>
            <a:ext uri="{FF2B5EF4-FFF2-40B4-BE49-F238E27FC236}">
              <a16:creationId xmlns="" xmlns:a16="http://schemas.microsoft.com/office/drawing/2014/main" id="{897910B6-6DCF-4648-A5EC-BEBEA6213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39" name="Рисунок 8">
          <a:extLst>
            <a:ext uri="{FF2B5EF4-FFF2-40B4-BE49-F238E27FC236}">
              <a16:creationId xmlns="" xmlns:a16="http://schemas.microsoft.com/office/drawing/2014/main" id="{E5DD13EC-2165-483B-A45A-425C81B06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40" name="Рисунок 8">
          <a:extLst>
            <a:ext uri="{FF2B5EF4-FFF2-40B4-BE49-F238E27FC236}">
              <a16:creationId xmlns="" xmlns:a16="http://schemas.microsoft.com/office/drawing/2014/main" id="{C1573B5F-8E71-4DD3-B53F-D04E88DC5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41" name="Рисунок 8">
          <a:extLst>
            <a:ext uri="{FF2B5EF4-FFF2-40B4-BE49-F238E27FC236}">
              <a16:creationId xmlns="" xmlns:a16="http://schemas.microsoft.com/office/drawing/2014/main" id="{9A942C86-3A97-45B6-87BC-BED51B422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42" name="Рисунок 8">
          <a:extLst>
            <a:ext uri="{FF2B5EF4-FFF2-40B4-BE49-F238E27FC236}">
              <a16:creationId xmlns="" xmlns:a16="http://schemas.microsoft.com/office/drawing/2014/main" id="{44EF5DA0-F3A1-40A0-856D-ECFCE512E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43" name="Рисунок 8">
          <a:extLst>
            <a:ext uri="{FF2B5EF4-FFF2-40B4-BE49-F238E27FC236}">
              <a16:creationId xmlns="" xmlns:a16="http://schemas.microsoft.com/office/drawing/2014/main" id="{F849470D-428A-4281-A5FB-D03290648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44" name="Рисунок 8">
          <a:extLst>
            <a:ext uri="{FF2B5EF4-FFF2-40B4-BE49-F238E27FC236}">
              <a16:creationId xmlns="" xmlns:a16="http://schemas.microsoft.com/office/drawing/2014/main" id="{19673447-318D-47B3-89E7-E570E6566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45" name="Рисунок 8">
          <a:extLst>
            <a:ext uri="{FF2B5EF4-FFF2-40B4-BE49-F238E27FC236}">
              <a16:creationId xmlns="" xmlns:a16="http://schemas.microsoft.com/office/drawing/2014/main" id="{744E33A3-A07E-4D75-B79D-15DA161E9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46" name="Рисунок 8">
          <a:extLst>
            <a:ext uri="{FF2B5EF4-FFF2-40B4-BE49-F238E27FC236}">
              <a16:creationId xmlns="" xmlns:a16="http://schemas.microsoft.com/office/drawing/2014/main" id="{60ED72DD-BBF8-4409-AF5F-C1DA4C97C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47" name="Рисунок 8">
          <a:extLst>
            <a:ext uri="{FF2B5EF4-FFF2-40B4-BE49-F238E27FC236}">
              <a16:creationId xmlns="" xmlns:a16="http://schemas.microsoft.com/office/drawing/2014/main" id="{E145D65F-F277-4417-8CDD-FBA2D93F1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48" name="Рисунок 8">
          <a:extLst>
            <a:ext uri="{FF2B5EF4-FFF2-40B4-BE49-F238E27FC236}">
              <a16:creationId xmlns="" xmlns:a16="http://schemas.microsoft.com/office/drawing/2014/main" id="{FF475B00-D8E4-4F25-9EBB-85BC22BE8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49" name="Рисунок 8">
          <a:extLst>
            <a:ext uri="{FF2B5EF4-FFF2-40B4-BE49-F238E27FC236}">
              <a16:creationId xmlns="" xmlns:a16="http://schemas.microsoft.com/office/drawing/2014/main" id="{F920C49B-7C9C-4136-9716-7349AB414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50" name="Рисунок 8">
          <a:extLst>
            <a:ext uri="{FF2B5EF4-FFF2-40B4-BE49-F238E27FC236}">
              <a16:creationId xmlns="" xmlns:a16="http://schemas.microsoft.com/office/drawing/2014/main" id="{226A876F-E23A-4D04-A537-00798C4CB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51" name="Рисунок 8">
          <a:extLst>
            <a:ext uri="{FF2B5EF4-FFF2-40B4-BE49-F238E27FC236}">
              <a16:creationId xmlns="" xmlns:a16="http://schemas.microsoft.com/office/drawing/2014/main" id="{3B0A8293-F012-4D86-8FAD-043859215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52" name="Рисунок 8">
          <a:extLst>
            <a:ext uri="{FF2B5EF4-FFF2-40B4-BE49-F238E27FC236}">
              <a16:creationId xmlns="" xmlns:a16="http://schemas.microsoft.com/office/drawing/2014/main" id="{96969EB3-67C3-4BB0-B749-7BD503450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53" name="Рисунок 8">
          <a:extLst>
            <a:ext uri="{FF2B5EF4-FFF2-40B4-BE49-F238E27FC236}">
              <a16:creationId xmlns="" xmlns:a16="http://schemas.microsoft.com/office/drawing/2014/main" id="{D8684B8C-046E-488C-974F-B7840B3CE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54" name="Рисунок 8">
          <a:extLst>
            <a:ext uri="{FF2B5EF4-FFF2-40B4-BE49-F238E27FC236}">
              <a16:creationId xmlns="" xmlns:a16="http://schemas.microsoft.com/office/drawing/2014/main" id="{F6B39843-4A3A-4B53-8D3D-FE063CEF8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55" name="Рисунок 8">
          <a:extLst>
            <a:ext uri="{FF2B5EF4-FFF2-40B4-BE49-F238E27FC236}">
              <a16:creationId xmlns="" xmlns:a16="http://schemas.microsoft.com/office/drawing/2014/main" id="{EA3966C8-02F9-42DA-BB3C-8D7DFF38D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56" name="Рисунок 8">
          <a:extLst>
            <a:ext uri="{FF2B5EF4-FFF2-40B4-BE49-F238E27FC236}">
              <a16:creationId xmlns="" xmlns:a16="http://schemas.microsoft.com/office/drawing/2014/main" id="{AD5485B7-9B10-42C0-A039-DBFD4A81B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57" name="Рисунок 8">
          <a:extLst>
            <a:ext uri="{FF2B5EF4-FFF2-40B4-BE49-F238E27FC236}">
              <a16:creationId xmlns="" xmlns:a16="http://schemas.microsoft.com/office/drawing/2014/main" id="{43BD2888-A7B3-4247-B2D0-AFE9EC5F3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58" name="Рисунок 8">
          <a:extLst>
            <a:ext uri="{FF2B5EF4-FFF2-40B4-BE49-F238E27FC236}">
              <a16:creationId xmlns="" xmlns:a16="http://schemas.microsoft.com/office/drawing/2014/main" id="{CFBD8A1C-BFDE-4AFF-B3F1-CE2C91234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59" name="Рисунок 8">
          <a:extLst>
            <a:ext uri="{FF2B5EF4-FFF2-40B4-BE49-F238E27FC236}">
              <a16:creationId xmlns="" xmlns:a16="http://schemas.microsoft.com/office/drawing/2014/main" id="{EB3C68C9-7B29-47A7-BB81-67B848C8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60" name="Рисунок 8">
          <a:extLst>
            <a:ext uri="{FF2B5EF4-FFF2-40B4-BE49-F238E27FC236}">
              <a16:creationId xmlns="" xmlns:a16="http://schemas.microsoft.com/office/drawing/2014/main" id="{A82BA92D-67C6-4D22-8FF5-535B0CF7A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61" name="Рисунок 8">
          <a:extLst>
            <a:ext uri="{FF2B5EF4-FFF2-40B4-BE49-F238E27FC236}">
              <a16:creationId xmlns="" xmlns:a16="http://schemas.microsoft.com/office/drawing/2014/main" id="{D22DDB48-F379-45D9-92B3-FF05804DD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62" name="Рисунок 8">
          <a:extLst>
            <a:ext uri="{FF2B5EF4-FFF2-40B4-BE49-F238E27FC236}">
              <a16:creationId xmlns="" xmlns:a16="http://schemas.microsoft.com/office/drawing/2014/main" id="{8010AAB9-71B5-4844-9E77-EA096128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63" name="Рисунок 8">
          <a:extLst>
            <a:ext uri="{FF2B5EF4-FFF2-40B4-BE49-F238E27FC236}">
              <a16:creationId xmlns="" xmlns:a16="http://schemas.microsoft.com/office/drawing/2014/main" id="{715E2663-3CCD-4CE4-AF9B-3742C44C0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64" name="Рисунок 8">
          <a:extLst>
            <a:ext uri="{FF2B5EF4-FFF2-40B4-BE49-F238E27FC236}">
              <a16:creationId xmlns="" xmlns:a16="http://schemas.microsoft.com/office/drawing/2014/main" id="{635D4A8D-ED79-4720-BC5F-7E9A5AF4E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65" name="Рисунок 8">
          <a:extLst>
            <a:ext uri="{FF2B5EF4-FFF2-40B4-BE49-F238E27FC236}">
              <a16:creationId xmlns="" xmlns:a16="http://schemas.microsoft.com/office/drawing/2014/main" id="{AD97839A-119A-45FC-B204-93477EA1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66" name="Рисунок 8">
          <a:extLst>
            <a:ext uri="{FF2B5EF4-FFF2-40B4-BE49-F238E27FC236}">
              <a16:creationId xmlns="" xmlns:a16="http://schemas.microsoft.com/office/drawing/2014/main" id="{6DEBB6E3-0900-4E10-ACE3-58D614266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67" name="Рисунок 8">
          <a:extLst>
            <a:ext uri="{FF2B5EF4-FFF2-40B4-BE49-F238E27FC236}">
              <a16:creationId xmlns="" xmlns:a16="http://schemas.microsoft.com/office/drawing/2014/main" id="{701093D8-7C9B-4D64-A2CB-E3C41AB70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68" name="Рисунок 8">
          <a:extLst>
            <a:ext uri="{FF2B5EF4-FFF2-40B4-BE49-F238E27FC236}">
              <a16:creationId xmlns="" xmlns:a16="http://schemas.microsoft.com/office/drawing/2014/main" id="{F74FFE84-645E-4920-A226-12DCAA88D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69" name="Рисунок 8">
          <a:extLst>
            <a:ext uri="{FF2B5EF4-FFF2-40B4-BE49-F238E27FC236}">
              <a16:creationId xmlns="" xmlns:a16="http://schemas.microsoft.com/office/drawing/2014/main" id="{05466179-A0FB-4063-A50B-0750D8B2F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70" name="Рисунок 8">
          <a:extLst>
            <a:ext uri="{FF2B5EF4-FFF2-40B4-BE49-F238E27FC236}">
              <a16:creationId xmlns="" xmlns:a16="http://schemas.microsoft.com/office/drawing/2014/main" id="{18A56EDC-CA9F-42E6-9053-E377840A2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71" name="Рисунок 8">
          <a:extLst>
            <a:ext uri="{FF2B5EF4-FFF2-40B4-BE49-F238E27FC236}">
              <a16:creationId xmlns="" xmlns:a16="http://schemas.microsoft.com/office/drawing/2014/main" id="{CF2166BB-EDD8-40BA-9B89-7194DD88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100207</xdr:rowOff>
    </xdr:to>
    <xdr:pic>
      <xdr:nvPicPr>
        <xdr:cNvPr id="172" name="Рисунок 8">
          <a:extLst>
            <a:ext uri="{FF2B5EF4-FFF2-40B4-BE49-F238E27FC236}">
              <a16:creationId xmlns="" xmlns:a16="http://schemas.microsoft.com/office/drawing/2014/main" id="{96760481-DBC3-4894-B616-1647316D7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377</xdr:row>
      <xdr:rowOff>0</xdr:rowOff>
    </xdr:from>
    <xdr:to>
      <xdr:col>10</xdr:col>
      <xdr:colOff>11136</xdr:colOff>
      <xdr:row>379</xdr:row>
      <xdr:rowOff>73295</xdr:rowOff>
    </xdr:to>
    <xdr:pic>
      <xdr:nvPicPr>
        <xdr:cNvPr id="173" name="Рисунок 8">
          <a:extLst>
            <a:ext uri="{FF2B5EF4-FFF2-40B4-BE49-F238E27FC236}">
              <a16:creationId xmlns="" xmlns:a16="http://schemas.microsoft.com/office/drawing/2014/main" id="{DADC9B4E-426C-4A68-80AB-E23268596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645787</xdr:rowOff>
    </xdr:to>
    <xdr:pic>
      <xdr:nvPicPr>
        <xdr:cNvPr id="174" name="Рисунок 8">
          <a:extLst>
            <a:ext uri="{FF2B5EF4-FFF2-40B4-BE49-F238E27FC236}">
              <a16:creationId xmlns="" xmlns:a16="http://schemas.microsoft.com/office/drawing/2014/main" id="{6B681174-5BE5-4739-B708-E29C9670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75" name="Рисунок 8">
          <a:extLst>
            <a:ext uri="{FF2B5EF4-FFF2-40B4-BE49-F238E27FC236}">
              <a16:creationId xmlns="" xmlns:a16="http://schemas.microsoft.com/office/drawing/2014/main" id="{EF082DB1-AE27-48DB-BF2B-1168A4712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76" name="Рисунок 8">
          <a:extLst>
            <a:ext uri="{FF2B5EF4-FFF2-40B4-BE49-F238E27FC236}">
              <a16:creationId xmlns="" xmlns:a16="http://schemas.microsoft.com/office/drawing/2014/main" id="{0B3DCA26-7F23-42AC-9E5C-C9F342BD5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77" name="Рисунок 8">
          <a:extLst>
            <a:ext uri="{FF2B5EF4-FFF2-40B4-BE49-F238E27FC236}">
              <a16:creationId xmlns="" xmlns:a16="http://schemas.microsoft.com/office/drawing/2014/main" id="{68A8C49E-6960-4683-8C74-176540B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377</xdr:row>
      <xdr:rowOff>0</xdr:rowOff>
    </xdr:from>
    <xdr:to>
      <xdr:col>10</xdr:col>
      <xdr:colOff>3516</xdr:colOff>
      <xdr:row>378</xdr:row>
      <xdr:rowOff>653407</xdr:rowOff>
    </xdr:to>
    <xdr:pic>
      <xdr:nvPicPr>
        <xdr:cNvPr id="178" name="Рисунок 8">
          <a:extLst>
            <a:ext uri="{FF2B5EF4-FFF2-40B4-BE49-F238E27FC236}">
              <a16:creationId xmlns="" xmlns:a16="http://schemas.microsoft.com/office/drawing/2014/main" id="{B43B2C08-338D-490B-8B06-F8E5CE1D7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15628620"/>
          <a:ext cx="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245</xdr:row>
      <xdr:rowOff>0</xdr:rowOff>
    </xdr:from>
    <xdr:to>
      <xdr:col>10</xdr:col>
      <xdr:colOff>11136</xdr:colOff>
      <xdr:row>255</xdr:row>
      <xdr:rowOff>151118</xdr:rowOff>
    </xdr:to>
    <xdr:pic>
      <xdr:nvPicPr>
        <xdr:cNvPr id="179" name="Рисунок 8">
          <a:extLst>
            <a:ext uri="{FF2B5EF4-FFF2-40B4-BE49-F238E27FC236}">
              <a16:creationId xmlns="" xmlns:a16="http://schemas.microsoft.com/office/drawing/2014/main" id="{511D77F8-92C7-49AC-A878-287B1DCBF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081260"/>
          <a:ext cx="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245</xdr:row>
      <xdr:rowOff>0</xdr:rowOff>
    </xdr:from>
    <xdr:to>
      <xdr:col>10</xdr:col>
      <xdr:colOff>3516</xdr:colOff>
      <xdr:row>254</xdr:row>
      <xdr:rowOff>13534</xdr:rowOff>
    </xdr:to>
    <xdr:pic>
      <xdr:nvPicPr>
        <xdr:cNvPr id="180" name="Рисунок 8">
          <a:extLst>
            <a:ext uri="{FF2B5EF4-FFF2-40B4-BE49-F238E27FC236}">
              <a16:creationId xmlns="" xmlns:a16="http://schemas.microsoft.com/office/drawing/2014/main" id="{7DAF4153-99AA-47A0-BB6E-2E7C4316C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081260"/>
          <a:ext cx="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245</xdr:row>
      <xdr:rowOff>0</xdr:rowOff>
    </xdr:from>
    <xdr:to>
      <xdr:col>10</xdr:col>
      <xdr:colOff>11136</xdr:colOff>
      <xdr:row>255</xdr:row>
      <xdr:rowOff>151118</xdr:rowOff>
    </xdr:to>
    <xdr:pic>
      <xdr:nvPicPr>
        <xdr:cNvPr id="181" name="Рисунок 8">
          <a:extLst>
            <a:ext uri="{FF2B5EF4-FFF2-40B4-BE49-F238E27FC236}">
              <a16:creationId xmlns="" xmlns:a16="http://schemas.microsoft.com/office/drawing/2014/main" id="{2F109D8A-F306-44C3-A32D-A962B2E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081260"/>
          <a:ext cx="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245</xdr:row>
      <xdr:rowOff>0</xdr:rowOff>
    </xdr:from>
    <xdr:to>
      <xdr:col>10</xdr:col>
      <xdr:colOff>3516</xdr:colOff>
      <xdr:row>254</xdr:row>
      <xdr:rowOff>13534</xdr:rowOff>
    </xdr:to>
    <xdr:pic>
      <xdr:nvPicPr>
        <xdr:cNvPr id="182" name="Рисунок 8">
          <a:extLst>
            <a:ext uri="{FF2B5EF4-FFF2-40B4-BE49-F238E27FC236}">
              <a16:creationId xmlns="" xmlns:a16="http://schemas.microsoft.com/office/drawing/2014/main" id="{9534C110-C179-43D8-B928-D071F0001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081260"/>
          <a:ext cx="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279</xdr:row>
      <xdr:rowOff>0</xdr:rowOff>
    </xdr:from>
    <xdr:to>
      <xdr:col>10</xdr:col>
      <xdr:colOff>11136</xdr:colOff>
      <xdr:row>288</xdr:row>
      <xdr:rowOff>65487</xdr:rowOff>
    </xdr:to>
    <xdr:pic>
      <xdr:nvPicPr>
        <xdr:cNvPr id="183" name="Рисунок 8">
          <a:extLst>
            <a:ext uri="{FF2B5EF4-FFF2-40B4-BE49-F238E27FC236}">
              <a16:creationId xmlns="" xmlns:a16="http://schemas.microsoft.com/office/drawing/2014/main" id="{BC6C076E-248F-4EA1-AD13-FD8476DA6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203180"/>
          <a:ext cx="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998220</xdr:colOff>
      <xdr:row>279</xdr:row>
      <xdr:rowOff>0</xdr:rowOff>
    </xdr:from>
    <xdr:to>
      <xdr:col>10</xdr:col>
      <xdr:colOff>3516</xdr:colOff>
      <xdr:row>286</xdr:row>
      <xdr:rowOff>86654</xdr:rowOff>
    </xdr:to>
    <xdr:pic>
      <xdr:nvPicPr>
        <xdr:cNvPr id="184" name="Рисунок 8">
          <a:extLst>
            <a:ext uri="{FF2B5EF4-FFF2-40B4-BE49-F238E27FC236}">
              <a16:creationId xmlns="" xmlns:a16="http://schemas.microsoft.com/office/drawing/2014/main" id="{16C183C0-DAA2-488D-B5C2-BBF6FF2CE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10203180"/>
          <a:ext cx="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33394</xdr:colOff>
      <xdr:row>280</xdr:row>
      <xdr:rowOff>39757</xdr:rowOff>
    </xdr:from>
    <xdr:to>
      <xdr:col>15</xdr:col>
      <xdr:colOff>185531</xdr:colOff>
      <xdr:row>305</xdr:row>
      <xdr:rowOff>9478</xdr:rowOff>
    </xdr:to>
    <xdr:pic>
      <xdr:nvPicPr>
        <xdr:cNvPr id="189" name="Рисунок 188">
          <a:extLst>
            <a:ext uri="{FF2B5EF4-FFF2-40B4-BE49-F238E27FC236}">
              <a16:creationId xmlns="" xmlns:a16="http://schemas.microsoft.com/office/drawing/2014/main" id="{9837747C-D54B-6B15-C071-1EA5D874B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185" y="34959235"/>
          <a:ext cx="3809737" cy="40485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329</xdr:row>
      <xdr:rowOff>0</xdr:rowOff>
    </xdr:from>
    <xdr:to>
      <xdr:col>9</xdr:col>
      <xdr:colOff>640</xdr:colOff>
      <xdr:row>337</xdr:row>
      <xdr:rowOff>14394</xdr:rowOff>
    </xdr:to>
    <xdr:pic>
      <xdr:nvPicPr>
        <xdr:cNvPr id="23" name="Рисунок 12">
          <a:extLst>
            <a:ext uri="{FF2B5EF4-FFF2-40B4-BE49-F238E27FC236}">
              <a16:creationId xmlns="" xmlns:a16="http://schemas.microsoft.com/office/drawing/2014/main" id="{1B0B042D-4237-4F61-826A-B4AE2E38B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820" y="8770620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329</xdr:row>
      <xdr:rowOff>0</xdr:rowOff>
    </xdr:from>
    <xdr:to>
      <xdr:col>9</xdr:col>
      <xdr:colOff>640</xdr:colOff>
      <xdr:row>335</xdr:row>
      <xdr:rowOff>84668</xdr:rowOff>
    </xdr:to>
    <xdr:pic>
      <xdr:nvPicPr>
        <xdr:cNvPr id="24" name="Рисунок 8">
          <a:extLst>
            <a:ext uri="{FF2B5EF4-FFF2-40B4-BE49-F238E27FC236}">
              <a16:creationId xmlns="" xmlns:a16="http://schemas.microsoft.com/office/drawing/2014/main" id="{253BBBE0-F053-4858-8A4C-D4A29883A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820" y="8770620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22639</xdr:colOff>
      <xdr:row>313</xdr:row>
      <xdr:rowOff>689113</xdr:rowOff>
    </xdr:from>
    <xdr:to>
      <xdr:col>14</xdr:col>
      <xdr:colOff>38159</xdr:colOff>
      <xdr:row>331</xdr:row>
      <xdr:rowOff>149548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77F55229-610A-A050-19B0-CF7F01B60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394" y="57729209"/>
          <a:ext cx="2946289" cy="3172335"/>
        </a:xfrm>
        <a:prstGeom prst="rect">
          <a:avLst/>
        </a:prstGeom>
      </xdr:spPr>
    </xdr:pic>
    <xdr:clientData/>
  </xdr:twoCellAnchor>
  <xdr:twoCellAnchor editAs="oneCell">
    <xdr:from>
      <xdr:col>9</xdr:col>
      <xdr:colOff>180951</xdr:colOff>
      <xdr:row>334</xdr:row>
      <xdr:rowOff>59635</xdr:rowOff>
    </xdr:from>
    <xdr:to>
      <xdr:col>14</xdr:col>
      <xdr:colOff>65807</xdr:colOff>
      <xdr:row>351</xdr:row>
      <xdr:rowOff>34510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75B2104D-7542-BD84-BD22-4AF6DE684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7706" y="61083746"/>
          <a:ext cx="2815625" cy="2809173"/>
        </a:xfrm>
        <a:prstGeom prst="rect">
          <a:avLst/>
        </a:prstGeom>
      </xdr:spPr>
    </xdr:pic>
    <xdr:clientData/>
  </xdr:twoCellAnchor>
  <xdr:oneCellAnchor>
    <xdr:from>
      <xdr:col>9</xdr:col>
      <xdr:colOff>1059180</xdr:colOff>
      <xdr:row>245</xdr:row>
      <xdr:rowOff>0</xdr:rowOff>
    </xdr:from>
    <xdr:ext cx="0" cy="1691461"/>
    <xdr:pic>
      <xdr:nvPicPr>
        <xdr:cNvPr id="31" name="Рисунок 8">
          <a:extLst>
            <a:ext uri="{FF2B5EF4-FFF2-40B4-BE49-F238E27FC236}">
              <a16:creationId xmlns="" xmlns:a16="http://schemas.microsoft.com/office/drawing/2014/main" id="{49187028-C457-45C5-A42F-E697FE7F6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391" y="28399409"/>
          <a:ext cx="0" cy="1691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998220</xdr:colOff>
      <xdr:row>245</xdr:row>
      <xdr:rowOff>0</xdr:rowOff>
    </xdr:from>
    <xdr:ext cx="0" cy="1478101"/>
    <xdr:pic>
      <xdr:nvPicPr>
        <xdr:cNvPr id="96" name="Рисунок 8">
          <a:extLst>
            <a:ext uri="{FF2B5EF4-FFF2-40B4-BE49-F238E27FC236}">
              <a16:creationId xmlns="" xmlns:a16="http://schemas.microsoft.com/office/drawing/2014/main" id="{66C634A1-3D8B-46E8-A9A2-E6F8F000C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391" y="28399409"/>
          <a:ext cx="0" cy="1478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1059180</xdr:colOff>
      <xdr:row>246</xdr:row>
      <xdr:rowOff>0</xdr:rowOff>
    </xdr:from>
    <xdr:ext cx="0" cy="1725101"/>
    <xdr:pic>
      <xdr:nvPicPr>
        <xdr:cNvPr id="97" name="Рисунок 8">
          <a:extLst>
            <a:ext uri="{FF2B5EF4-FFF2-40B4-BE49-F238E27FC236}">
              <a16:creationId xmlns="" xmlns:a16="http://schemas.microsoft.com/office/drawing/2014/main" id="{8E50B40B-CAB2-45CC-B60E-6E6B3DF7A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391" y="28565061"/>
          <a:ext cx="0" cy="1725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998220</xdr:colOff>
      <xdr:row>246</xdr:row>
      <xdr:rowOff>0</xdr:rowOff>
    </xdr:from>
    <xdr:ext cx="0" cy="1504121"/>
    <xdr:pic>
      <xdr:nvPicPr>
        <xdr:cNvPr id="98" name="Рисунок 8">
          <a:extLst>
            <a:ext uri="{FF2B5EF4-FFF2-40B4-BE49-F238E27FC236}">
              <a16:creationId xmlns="" xmlns:a16="http://schemas.microsoft.com/office/drawing/2014/main" id="{053C704A-182B-4F27-BB2B-75267E52F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391" y="28565061"/>
          <a:ext cx="0" cy="1504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386</xdr:row>
      <xdr:rowOff>0</xdr:rowOff>
    </xdr:from>
    <xdr:to>
      <xdr:col>9</xdr:col>
      <xdr:colOff>640</xdr:colOff>
      <xdr:row>393</xdr:row>
      <xdr:rowOff>112184</xdr:rowOff>
    </xdr:to>
    <xdr:pic>
      <xdr:nvPicPr>
        <xdr:cNvPr id="185" name="Рисунок 12">
          <a:extLst>
            <a:ext uri="{FF2B5EF4-FFF2-40B4-BE49-F238E27FC236}">
              <a16:creationId xmlns="" xmlns:a16="http://schemas.microsoft.com/office/drawing/2014/main" id="{31D3F29E-AFB5-4D25-B145-2BC1734FF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152650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386</xdr:row>
      <xdr:rowOff>0</xdr:rowOff>
    </xdr:from>
    <xdr:to>
      <xdr:col>9</xdr:col>
      <xdr:colOff>640</xdr:colOff>
      <xdr:row>392</xdr:row>
      <xdr:rowOff>50800</xdr:rowOff>
    </xdr:to>
    <xdr:pic>
      <xdr:nvPicPr>
        <xdr:cNvPr id="186" name="Рисунок 8">
          <a:extLst>
            <a:ext uri="{FF2B5EF4-FFF2-40B4-BE49-F238E27FC236}">
              <a16:creationId xmlns="" xmlns:a16="http://schemas.microsoft.com/office/drawing/2014/main" id="{72C9C98E-81DC-4945-89D5-29EC85F30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152650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498</xdr:row>
      <xdr:rowOff>0</xdr:rowOff>
    </xdr:from>
    <xdr:to>
      <xdr:col>9</xdr:col>
      <xdr:colOff>640</xdr:colOff>
      <xdr:row>505</xdr:row>
      <xdr:rowOff>112184</xdr:rowOff>
    </xdr:to>
    <xdr:pic>
      <xdr:nvPicPr>
        <xdr:cNvPr id="187" name="Рисунок 12">
          <a:extLst>
            <a:ext uri="{FF2B5EF4-FFF2-40B4-BE49-F238E27FC236}">
              <a16:creationId xmlns="" xmlns:a16="http://schemas.microsoft.com/office/drawing/2014/main" id="{A2CA4916-FF0D-45C4-AC4B-4DF4FB5B3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171188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498</xdr:row>
      <xdr:rowOff>0</xdr:rowOff>
    </xdr:from>
    <xdr:to>
      <xdr:col>9</xdr:col>
      <xdr:colOff>640</xdr:colOff>
      <xdr:row>504</xdr:row>
      <xdr:rowOff>50800</xdr:rowOff>
    </xdr:to>
    <xdr:pic>
      <xdr:nvPicPr>
        <xdr:cNvPr id="188" name="Рисунок 8">
          <a:extLst>
            <a:ext uri="{FF2B5EF4-FFF2-40B4-BE49-F238E27FC236}">
              <a16:creationId xmlns="" xmlns:a16="http://schemas.microsoft.com/office/drawing/2014/main" id="{8746EC54-CC08-41DF-A591-40373039D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171188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526</xdr:row>
      <xdr:rowOff>126725</xdr:rowOff>
    </xdr:to>
    <xdr:pic>
      <xdr:nvPicPr>
        <xdr:cNvPr id="190" name="Рисунок 12">
          <a:extLst>
            <a:ext uri="{FF2B5EF4-FFF2-40B4-BE49-F238E27FC236}">
              <a16:creationId xmlns="" xmlns:a16="http://schemas.microsoft.com/office/drawing/2014/main" id="{1A28E5F0-037A-479F-BCF2-A9B3D284E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458462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525</xdr:row>
      <xdr:rowOff>70680</xdr:rowOff>
    </xdr:to>
    <xdr:pic>
      <xdr:nvPicPr>
        <xdr:cNvPr id="191" name="Рисунок 8">
          <a:extLst>
            <a:ext uri="{FF2B5EF4-FFF2-40B4-BE49-F238E27FC236}">
              <a16:creationId xmlns="" xmlns:a16="http://schemas.microsoft.com/office/drawing/2014/main" id="{DB5DD520-378B-43B9-AA42-6A267009C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458462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526</xdr:row>
      <xdr:rowOff>126725</xdr:rowOff>
    </xdr:to>
    <xdr:pic>
      <xdr:nvPicPr>
        <xdr:cNvPr id="192" name="Рисунок 12">
          <a:extLst>
            <a:ext uri="{FF2B5EF4-FFF2-40B4-BE49-F238E27FC236}">
              <a16:creationId xmlns="" xmlns:a16="http://schemas.microsoft.com/office/drawing/2014/main" id="{FE3E2AD5-5C07-4485-BE90-4B42E61D3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458462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525</xdr:row>
      <xdr:rowOff>70680</xdr:rowOff>
    </xdr:to>
    <xdr:pic>
      <xdr:nvPicPr>
        <xdr:cNvPr id="193" name="Рисунок 8">
          <a:extLst>
            <a:ext uri="{FF2B5EF4-FFF2-40B4-BE49-F238E27FC236}">
              <a16:creationId xmlns="" xmlns:a16="http://schemas.microsoft.com/office/drawing/2014/main" id="{FDAD5258-6ABD-4E9F-A2CE-9B5672205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458462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194" name="Рисунок 8">
          <a:extLst>
            <a:ext uri="{FF2B5EF4-FFF2-40B4-BE49-F238E27FC236}">
              <a16:creationId xmlns="" xmlns:a16="http://schemas.microsoft.com/office/drawing/2014/main" id="{B1346F99-E55B-4E27-8899-485EF65C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195" name="Рисунок 8">
          <a:extLst>
            <a:ext uri="{FF2B5EF4-FFF2-40B4-BE49-F238E27FC236}">
              <a16:creationId xmlns="" xmlns:a16="http://schemas.microsoft.com/office/drawing/2014/main" id="{E9FAEE17-7A63-4B65-AA75-FAC87C2E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112642</xdr:rowOff>
    </xdr:to>
    <xdr:pic>
      <xdr:nvPicPr>
        <xdr:cNvPr id="196" name="Рисунок 8">
          <a:extLst>
            <a:ext uri="{FF2B5EF4-FFF2-40B4-BE49-F238E27FC236}">
              <a16:creationId xmlns="" xmlns:a16="http://schemas.microsoft.com/office/drawing/2014/main" id="{91A86222-8252-4481-922A-84055B96F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112642</xdr:rowOff>
    </xdr:to>
    <xdr:pic>
      <xdr:nvPicPr>
        <xdr:cNvPr id="197" name="Рисунок 8">
          <a:extLst>
            <a:ext uri="{FF2B5EF4-FFF2-40B4-BE49-F238E27FC236}">
              <a16:creationId xmlns="" xmlns:a16="http://schemas.microsoft.com/office/drawing/2014/main" id="{6B9E2340-5571-4E5A-8D0D-6A4DB39D3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112642</xdr:rowOff>
    </xdr:to>
    <xdr:pic>
      <xdr:nvPicPr>
        <xdr:cNvPr id="198" name="Рисунок 8">
          <a:extLst>
            <a:ext uri="{FF2B5EF4-FFF2-40B4-BE49-F238E27FC236}">
              <a16:creationId xmlns="" xmlns:a16="http://schemas.microsoft.com/office/drawing/2014/main" id="{CD610CFE-6EEF-4E3A-8073-EB9B54DD3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112642</xdr:rowOff>
    </xdr:to>
    <xdr:pic>
      <xdr:nvPicPr>
        <xdr:cNvPr id="199" name="Рисунок 8">
          <a:extLst>
            <a:ext uri="{FF2B5EF4-FFF2-40B4-BE49-F238E27FC236}">
              <a16:creationId xmlns="" xmlns:a16="http://schemas.microsoft.com/office/drawing/2014/main" id="{D2E38EA4-0835-4AC0-8B69-B1A78C2F2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200" name="Рисунок 8">
          <a:extLst>
            <a:ext uri="{FF2B5EF4-FFF2-40B4-BE49-F238E27FC236}">
              <a16:creationId xmlns="" xmlns:a16="http://schemas.microsoft.com/office/drawing/2014/main" id="{2CFF7517-1C71-4B1E-BF16-A37AF7D0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201" name="Рисунок 8">
          <a:extLst>
            <a:ext uri="{FF2B5EF4-FFF2-40B4-BE49-F238E27FC236}">
              <a16:creationId xmlns="" xmlns:a16="http://schemas.microsoft.com/office/drawing/2014/main" id="{A5F0DF13-D75D-4382-9F44-71A81B6D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202" name="Рисунок 8">
          <a:extLst>
            <a:ext uri="{FF2B5EF4-FFF2-40B4-BE49-F238E27FC236}">
              <a16:creationId xmlns="" xmlns:a16="http://schemas.microsoft.com/office/drawing/2014/main" id="{1D736D60-5CC1-4164-BB97-56D377E5F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525</xdr:row>
      <xdr:rowOff>0</xdr:rowOff>
    </xdr:from>
    <xdr:to>
      <xdr:col>9</xdr:col>
      <xdr:colOff>640</xdr:colOff>
      <xdr:row>531</xdr:row>
      <xdr:rowOff>92764</xdr:rowOff>
    </xdr:to>
    <xdr:pic>
      <xdr:nvPicPr>
        <xdr:cNvPr id="203" name="Рисунок 8">
          <a:extLst>
            <a:ext uri="{FF2B5EF4-FFF2-40B4-BE49-F238E27FC236}">
              <a16:creationId xmlns="" xmlns:a16="http://schemas.microsoft.com/office/drawing/2014/main" id="{6C4126D1-1B14-41EE-AB4B-34C8697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56989980"/>
          <a:ext cx="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423</xdr:row>
      <xdr:rowOff>0</xdr:rowOff>
    </xdr:from>
    <xdr:to>
      <xdr:col>9</xdr:col>
      <xdr:colOff>640</xdr:colOff>
      <xdr:row>430</xdr:row>
      <xdr:rowOff>112184</xdr:rowOff>
    </xdr:to>
    <xdr:pic>
      <xdr:nvPicPr>
        <xdr:cNvPr id="206" name="Рисунок 12">
          <a:extLst>
            <a:ext uri="{FF2B5EF4-FFF2-40B4-BE49-F238E27FC236}">
              <a16:creationId xmlns="" xmlns:a16="http://schemas.microsoft.com/office/drawing/2014/main" id="{EEAFDAE5-0001-49B8-A7D1-E84C862A3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670048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423</xdr:row>
      <xdr:rowOff>0</xdr:rowOff>
    </xdr:from>
    <xdr:to>
      <xdr:col>9</xdr:col>
      <xdr:colOff>640</xdr:colOff>
      <xdr:row>429</xdr:row>
      <xdr:rowOff>50800</xdr:rowOff>
    </xdr:to>
    <xdr:pic>
      <xdr:nvPicPr>
        <xdr:cNvPr id="207" name="Рисунок 8">
          <a:extLst>
            <a:ext uri="{FF2B5EF4-FFF2-40B4-BE49-F238E27FC236}">
              <a16:creationId xmlns="" xmlns:a16="http://schemas.microsoft.com/office/drawing/2014/main" id="{97C8D36A-EB32-4FA8-AB1B-FDF330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670048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523</xdr:row>
      <xdr:rowOff>100221</xdr:rowOff>
    </xdr:to>
    <xdr:pic>
      <xdr:nvPicPr>
        <xdr:cNvPr id="208" name="Рисунок 12">
          <a:extLst>
            <a:ext uri="{FF2B5EF4-FFF2-40B4-BE49-F238E27FC236}">
              <a16:creationId xmlns="" xmlns:a16="http://schemas.microsoft.com/office/drawing/2014/main" id="{9F09D778-93C1-4874-97E1-C7A936513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770120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517</xdr:row>
      <xdr:rowOff>0</xdr:rowOff>
    </xdr:from>
    <xdr:to>
      <xdr:col>9</xdr:col>
      <xdr:colOff>640</xdr:colOff>
      <xdr:row>522</xdr:row>
      <xdr:rowOff>38838</xdr:rowOff>
    </xdr:to>
    <xdr:pic>
      <xdr:nvPicPr>
        <xdr:cNvPr id="209" name="Рисунок 8">
          <a:extLst>
            <a:ext uri="{FF2B5EF4-FFF2-40B4-BE49-F238E27FC236}">
              <a16:creationId xmlns="" xmlns:a16="http://schemas.microsoft.com/office/drawing/2014/main" id="{DE1DBB89-EB96-41C9-9700-CA6546202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770120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922020</xdr:colOff>
      <xdr:row>490</xdr:row>
      <xdr:rowOff>0</xdr:rowOff>
    </xdr:from>
    <xdr:to>
      <xdr:col>10</xdr:col>
      <xdr:colOff>7620</xdr:colOff>
      <xdr:row>494</xdr:row>
      <xdr:rowOff>145570</xdr:rowOff>
    </xdr:to>
    <xdr:pic>
      <xdr:nvPicPr>
        <xdr:cNvPr id="210" name="Рисунок 12">
          <a:extLst>
            <a:ext uri="{FF2B5EF4-FFF2-40B4-BE49-F238E27FC236}">
              <a16:creationId xmlns="" xmlns:a16="http://schemas.microsoft.com/office/drawing/2014/main" id="{D1C2CC01-302A-497A-A301-D7A7F3C75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80" y="36949380"/>
          <a:ext cx="7620" cy="1699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1066800</xdr:colOff>
      <xdr:row>490</xdr:row>
      <xdr:rowOff>0</xdr:rowOff>
    </xdr:from>
    <xdr:to>
      <xdr:col>10</xdr:col>
      <xdr:colOff>7620</xdr:colOff>
      <xdr:row>493</xdr:row>
      <xdr:rowOff>30848</xdr:rowOff>
    </xdr:to>
    <xdr:pic>
      <xdr:nvPicPr>
        <xdr:cNvPr id="211" name="Рисунок 8">
          <a:extLst>
            <a:ext uri="{FF2B5EF4-FFF2-40B4-BE49-F238E27FC236}">
              <a16:creationId xmlns="" xmlns:a16="http://schemas.microsoft.com/office/drawing/2014/main" id="{37175A1E-8CE8-4241-9CC8-4F672831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80" y="36949380"/>
          <a:ext cx="762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929640</xdr:colOff>
      <xdr:row>101</xdr:row>
      <xdr:rowOff>0</xdr:rowOff>
    </xdr:from>
    <xdr:to>
      <xdr:col>10</xdr:col>
      <xdr:colOff>1466</xdr:colOff>
      <xdr:row>109</xdr:row>
      <xdr:rowOff>14393</xdr:rowOff>
    </xdr:to>
    <xdr:pic>
      <xdr:nvPicPr>
        <xdr:cNvPr id="25" name="Рисунок 12">
          <a:extLst>
            <a:ext uri="{FF2B5EF4-FFF2-40B4-BE49-F238E27FC236}">
              <a16:creationId xmlns="" xmlns:a16="http://schemas.microsoft.com/office/drawing/2014/main" id="{F4D4B0BA-ACB3-4A37-B3BC-BDDECA5C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7475220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101</xdr:row>
      <xdr:rowOff>0</xdr:rowOff>
    </xdr:from>
    <xdr:to>
      <xdr:col>10</xdr:col>
      <xdr:colOff>11136</xdr:colOff>
      <xdr:row>107</xdr:row>
      <xdr:rowOff>84666</xdr:rowOff>
    </xdr:to>
    <xdr:pic>
      <xdr:nvPicPr>
        <xdr:cNvPr id="26" name="Рисунок 8">
          <a:extLst>
            <a:ext uri="{FF2B5EF4-FFF2-40B4-BE49-F238E27FC236}">
              <a16:creationId xmlns="" xmlns:a16="http://schemas.microsoft.com/office/drawing/2014/main" id="{78224FF3-41C7-4466-8E88-159F88CF5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7475220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929640</xdr:colOff>
      <xdr:row>130</xdr:row>
      <xdr:rowOff>0</xdr:rowOff>
    </xdr:from>
    <xdr:to>
      <xdr:col>10</xdr:col>
      <xdr:colOff>1466</xdr:colOff>
      <xdr:row>140</xdr:row>
      <xdr:rowOff>57574</xdr:rowOff>
    </xdr:to>
    <xdr:pic>
      <xdr:nvPicPr>
        <xdr:cNvPr id="99" name="Рисунок 12">
          <a:extLst>
            <a:ext uri="{FF2B5EF4-FFF2-40B4-BE49-F238E27FC236}">
              <a16:creationId xmlns="" xmlns:a16="http://schemas.microsoft.com/office/drawing/2014/main" id="{3E1E3829-C3AF-44E4-84E3-5F970BE95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26951940"/>
          <a:ext cx="0" cy="144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1059180</xdr:colOff>
      <xdr:row>130</xdr:row>
      <xdr:rowOff>0</xdr:rowOff>
    </xdr:from>
    <xdr:to>
      <xdr:col>10</xdr:col>
      <xdr:colOff>11136</xdr:colOff>
      <xdr:row>138</xdr:row>
      <xdr:rowOff>63500</xdr:rowOff>
    </xdr:to>
    <xdr:pic>
      <xdr:nvPicPr>
        <xdr:cNvPr id="100" name="Рисунок 8">
          <a:extLst>
            <a:ext uri="{FF2B5EF4-FFF2-40B4-BE49-F238E27FC236}">
              <a16:creationId xmlns="" xmlns:a16="http://schemas.microsoft.com/office/drawing/2014/main" id="{177713E1-DAEE-4BDD-98A1-87EF13D41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" y="26951940"/>
          <a:ext cx="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94</xdr:row>
      <xdr:rowOff>0</xdr:rowOff>
    </xdr:from>
    <xdr:to>
      <xdr:col>12</xdr:col>
      <xdr:colOff>543340</xdr:colOff>
      <xdr:row>115</xdr:row>
      <xdr:rowOff>127093</xdr:rowOff>
    </xdr:to>
    <xdr:pic>
      <xdr:nvPicPr>
        <xdr:cNvPr id="213" name="Рисунок 212">
          <a:extLst>
            <a:ext uri="{FF2B5EF4-FFF2-40B4-BE49-F238E27FC236}">
              <a16:creationId xmlns="" xmlns:a16="http://schemas.microsoft.com/office/drawing/2014/main" id="{7879F120-C216-69F2-1D5B-482079631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217" y="18910852"/>
          <a:ext cx="2372140" cy="3558210"/>
        </a:xfrm>
        <a:prstGeom prst="rect">
          <a:avLst/>
        </a:prstGeom>
      </xdr:spPr>
    </xdr:pic>
    <xdr:clientData/>
  </xdr:twoCellAnchor>
  <xdr:twoCellAnchor editAs="oneCell">
    <xdr:from>
      <xdr:col>13</xdr:col>
      <xdr:colOff>13253</xdr:colOff>
      <xdr:row>94</xdr:row>
      <xdr:rowOff>31036</xdr:rowOff>
    </xdr:from>
    <xdr:to>
      <xdr:col>17</xdr:col>
      <xdr:colOff>145577</xdr:colOff>
      <xdr:row>105</xdr:row>
      <xdr:rowOff>84759</xdr:rowOff>
    </xdr:to>
    <xdr:pic>
      <xdr:nvPicPr>
        <xdr:cNvPr id="215" name="Рисунок 214">
          <a:extLst>
            <a:ext uri="{FF2B5EF4-FFF2-40B4-BE49-F238E27FC236}">
              <a16:creationId xmlns="" xmlns:a16="http://schemas.microsoft.com/office/drawing/2014/main" id="{E6DC3CC7-6590-97F7-9971-898DA0D5D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8870" y="18941888"/>
          <a:ext cx="2570724" cy="185077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121</xdr:row>
      <xdr:rowOff>496956</xdr:rowOff>
    </xdr:from>
    <xdr:to>
      <xdr:col>14</xdr:col>
      <xdr:colOff>245166</xdr:colOff>
      <xdr:row>150</xdr:row>
      <xdr:rowOff>158107</xdr:rowOff>
    </xdr:to>
    <xdr:pic>
      <xdr:nvPicPr>
        <xdr:cNvPr id="217" name="Рисунок 216">
          <a:extLst>
            <a:ext uri="{FF2B5EF4-FFF2-40B4-BE49-F238E27FC236}">
              <a16:creationId xmlns="" xmlns:a16="http://schemas.microsoft.com/office/drawing/2014/main" id="{77599FF0-30A0-2189-67A3-439073D1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217" y="23615373"/>
          <a:ext cx="3293166" cy="4939749"/>
        </a:xfrm>
        <a:prstGeom prst="rect">
          <a:avLst/>
        </a:prstGeom>
      </xdr:spPr>
    </xdr:pic>
    <xdr:clientData/>
  </xdr:twoCellAnchor>
  <xdr:twoCellAnchor editAs="oneCell">
    <xdr:from>
      <xdr:col>14</xdr:col>
      <xdr:colOff>337930</xdr:colOff>
      <xdr:row>122</xdr:row>
      <xdr:rowOff>6626</xdr:rowOff>
    </xdr:from>
    <xdr:to>
      <xdr:col>17</xdr:col>
      <xdr:colOff>585304</xdr:colOff>
      <xdr:row>141</xdr:row>
      <xdr:rowOff>19970</xdr:rowOff>
    </xdr:to>
    <xdr:pic>
      <xdr:nvPicPr>
        <xdr:cNvPr id="219" name="Рисунок 218">
          <a:extLst>
            <a:ext uri="{FF2B5EF4-FFF2-40B4-BE49-F238E27FC236}">
              <a16:creationId xmlns="" xmlns:a16="http://schemas.microsoft.com/office/drawing/2014/main" id="{7BE1E0CB-C971-D735-2486-C8A5552A9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3147" y="23622000"/>
          <a:ext cx="2076174" cy="311426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247</xdr:row>
      <xdr:rowOff>0</xdr:rowOff>
    </xdr:from>
    <xdr:to>
      <xdr:col>14</xdr:col>
      <xdr:colOff>1465</xdr:colOff>
      <xdr:row>275</xdr:row>
      <xdr:rowOff>1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FE4853FF-89EA-85C4-58EC-FD7DB778F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217" y="45011009"/>
          <a:ext cx="3048000" cy="45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247</xdr:row>
      <xdr:rowOff>0</xdr:rowOff>
    </xdr:from>
    <xdr:to>
      <xdr:col>19</xdr:col>
      <xdr:colOff>1465</xdr:colOff>
      <xdr:row>275</xdr:row>
      <xdr:rowOff>1</xdr:rowOff>
    </xdr:to>
    <xdr:pic>
      <xdr:nvPicPr>
        <xdr:cNvPr id="205" name="Рисунок 204">
          <a:extLst>
            <a:ext uri="{FF2B5EF4-FFF2-40B4-BE49-F238E27FC236}">
              <a16:creationId xmlns="" xmlns:a16="http://schemas.microsoft.com/office/drawing/2014/main" id="{373C0ECE-43D3-189B-97DF-3C3BE5783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5217" y="45011009"/>
          <a:ext cx="3048000" cy="457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72888</xdr:colOff>
      <xdr:row>246</xdr:row>
      <xdr:rowOff>569844</xdr:rowOff>
    </xdr:from>
    <xdr:to>
      <xdr:col>24</xdr:col>
      <xdr:colOff>265042</xdr:colOff>
      <xdr:row>261</xdr:row>
      <xdr:rowOff>124239</xdr:rowOff>
    </xdr:to>
    <xdr:pic>
      <xdr:nvPicPr>
        <xdr:cNvPr id="214" name="Рисунок 213">
          <a:extLst>
            <a:ext uri="{FF2B5EF4-FFF2-40B4-BE49-F238E27FC236}">
              <a16:creationId xmlns="" xmlns:a16="http://schemas.microsoft.com/office/drawing/2014/main" id="{9314672B-97DC-4EA5-65E3-31A63655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6105" y="44991131"/>
          <a:ext cx="3240154" cy="2430116"/>
        </a:xfrm>
        <a:prstGeom prst="rect">
          <a:avLst/>
        </a:prstGeom>
      </xdr:spPr>
    </xdr:pic>
    <xdr:clientData/>
  </xdr:twoCellAnchor>
  <xdr:twoCellAnchor editAs="oneCell">
    <xdr:from>
      <xdr:col>8</xdr:col>
      <xdr:colOff>974034</xdr:colOff>
      <xdr:row>455</xdr:row>
      <xdr:rowOff>26504</xdr:rowOff>
    </xdr:from>
    <xdr:to>
      <xdr:col>15</xdr:col>
      <xdr:colOff>289522</xdr:colOff>
      <xdr:row>488</xdr:row>
      <xdr:rowOff>32227</xdr:rowOff>
    </xdr:to>
    <xdr:pic>
      <xdr:nvPicPr>
        <xdr:cNvPr id="218" name="Рисунок 217">
          <a:extLst>
            <a:ext uri="{FF2B5EF4-FFF2-40B4-BE49-F238E27FC236}">
              <a16:creationId xmlns="" xmlns:a16="http://schemas.microsoft.com/office/drawing/2014/main" id="{7745BCCC-2F97-FC0B-E403-4FFEAE552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9495" y="78413113"/>
          <a:ext cx="4002156" cy="6003235"/>
        </a:xfrm>
        <a:prstGeom prst="rect">
          <a:avLst/>
        </a:prstGeom>
      </xdr:spPr>
    </xdr:pic>
    <xdr:clientData/>
  </xdr:twoCellAnchor>
  <xdr:twoCellAnchor editAs="oneCell">
    <xdr:from>
      <xdr:col>15</xdr:col>
      <xdr:colOff>371061</xdr:colOff>
      <xdr:row>454</xdr:row>
      <xdr:rowOff>145773</xdr:rowOff>
    </xdr:from>
    <xdr:to>
      <xdr:col>22</xdr:col>
      <xdr:colOff>136939</xdr:colOff>
      <xdr:row>488</xdr:row>
      <xdr:rowOff>32546</xdr:rowOff>
    </xdr:to>
    <xdr:pic>
      <xdr:nvPicPr>
        <xdr:cNvPr id="221" name="Рисунок 220">
          <a:extLst>
            <a:ext uri="{FF2B5EF4-FFF2-40B4-BE49-F238E27FC236}">
              <a16:creationId xmlns="" xmlns:a16="http://schemas.microsoft.com/office/drawing/2014/main" id="{0746C923-0265-B062-9C45-4FFA20CF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8157" y="80818382"/>
          <a:ext cx="4033078" cy="6049617"/>
        </a:xfrm>
        <a:prstGeom prst="rect">
          <a:avLst/>
        </a:prstGeom>
      </xdr:spPr>
    </xdr:pic>
    <xdr:clientData/>
  </xdr:twoCellAnchor>
  <xdr:twoCellAnchor editAs="oneCell">
    <xdr:from>
      <xdr:col>9</xdr:col>
      <xdr:colOff>46381</xdr:colOff>
      <xdr:row>379</xdr:row>
      <xdr:rowOff>6626</xdr:rowOff>
    </xdr:from>
    <xdr:to>
      <xdr:col>15</xdr:col>
      <xdr:colOff>152398</xdr:colOff>
      <xdr:row>412</xdr:row>
      <xdr:rowOff>87518</xdr:rowOff>
    </xdr:to>
    <xdr:pic>
      <xdr:nvPicPr>
        <xdr:cNvPr id="223" name="Рисунок 222">
          <a:extLst>
            <a:ext uri="{FF2B5EF4-FFF2-40B4-BE49-F238E27FC236}">
              <a16:creationId xmlns="" xmlns:a16="http://schemas.microsoft.com/office/drawing/2014/main" id="{A4038A95-98E5-B615-3EDE-DAE341E2D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120" y="67678852"/>
          <a:ext cx="3763617" cy="564542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379</xdr:row>
      <xdr:rowOff>0</xdr:rowOff>
    </xdr:from>
    <xdr:to>
      <xdr:col>21</xdr:col>
      <xdr:colOff>88348</xdr:colOff>
      <xdr:row>412</xdr:row>
      <xdr:rowOff>54388</xdr:rowOff>
    </xdr:to>
    <xdr:pic>
      <xdr:nvPicPr>
        <xdr:cNvPr id="225" name="Рисунок 224">
          <a:extLst>
            <a:ext uri="{FF2B5EF4-FFF2-40B4-BE49-F238E27FC236}">
              <a16:creationId xmlns="" xmlns:a16="http://schemas.microsoft.com/office/drawing/2014/main" id="{7CB4A9E6-66C2-8781-2537-38D02E8D8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7096" y="68222191"/>
          <a:ext cx="3745948" cy="5618922"/>
        </a:xfrm>
        <a:prstGeom prst="rect">
          <a:avLst/>
        </a:prstGeom>
      </xdr:spPr>
    </xdr:pic>
    <xdr:clientData/>
  </xdr:twoCellAnchor>
  <xdr:twoCellAnchor editAs="oneCell">
    <xdr:from>
      <xdr:col>9</xdr:col>
      <xdr:colOff>26503</xdr:colOff>
      <xdr:row>490</xdr:row>
      <xdr:rowOff>53009</xdr:rowOff>
    </xdr:from>
    <xdr:to>
      <xdr:col>15</xdr:col>
      <xdr:colOff>371060</xdr:colOff>
      <xdr:row>521</xdr:row>
      <xdr:rowOff>154795</xdr:rowOff>
    </xdr:to>
    <xdr:pic>
      <xdr:nvPicPr>
        <xdr:cNvPr id="227" name="Рисунок 226">
          <a:extLst>
            <a:ext uri="{FF2B5EF4-FFF2-40B4-BE49-F238E27FC236}">
              <a16:creationId xmlns="" xmlns:a16="http://schemas.microsoft.com/office/drawing/2014/main" id="{BC478F65-2257-BF2C-D873-0EB83A473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86921009"/>
          <a:ext cx="4002157" cy="6003236"/>
        </a:xfrm>
        <a:prstGeom prst="rect">
          <a:avLst/>
        </a:prstGeom>
      </xdr:spPr>
    </xdr:pic>
    <xdr:clientData/>
  </xdr:twoCellAnchor>
  <xdr:twoCellAnchor editAs="oneCell">
    <xdr:from>
      <xdr:col>15</xdr:col>
      <xdr:colOff>397565</xdr:colOff>
      <xdr:row>490</xdr:row>
      <xdr:rowOff>39757</xdr:rowOff>
    </xdr:from>
    <xdr:to>
      <xdr:col>22</xdr:col>
      <xdr:colOff>141357</xdr:colOff>
      <xdr:row>521</xdr:row>
      <xdr:rowOff>154796</xdr:rowOff>
    </xdr:to>
    <xdr:pic>
      <xdr:nvPicPr>
        <xdr:cNvPr id="229" name="Рисунок 228">
          <a:extLst>
            <a:ext uri="{FF2B5EF4-FFF2-40B4-BE49-F238E27FC236}">
              <a16:creationId xmlns="" xmlns:a16="http://schemas.microsoft.com/office/drawing/2014/main" id="{78BCE198-5EB7-16DC-C8DC-04797B12D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4661" y="86907757"/>
          <a:ext cx="4010992" cy="6016489"/>
        </a:xfrm>
        <a:prstGeom prst="rect">
          <a:avLst/>
        </a:prstGeom>
      </xdr:spPr>
    </xdr:pic>
    <xdr:clientData/>
  </xdr:twoCellAnchor>
  <xdr:twoCellAnchor editAs="oneCell">
    <xdr:from>
      <xdr:col>8</xdr:col>
      <xdr:colOff>974034</xdr:colOff>
      <xdr:row>415</xdr:row>
      <xdr:rowOff>0</xdr:rowOff>
    </xdr:from>
    <xdr:to>
      <xdr:col>15</xdr:col>
      <xdr:colOff>448549</xdr:colOff>
      <xdr:row>452</xdr:row>
      <xdr:rowOff>5430</xdr:rowOff>
    </xdr:to>
    <xdr:pic>
      <xdr:nvPicPr>
        <xdr:cNvPr id="224" name="Рисунок 223">
          <a:extLst>
            <a:ext uri="{FF2B5EF4-FFF2-40B4-BE49-F238E27FC236}">
              <a16:creationId xmlns="" xmlns:a16="http://schemas.microsoft.com/office/drawing/2014/main" id="{5E73D175-CAA9-E915-26E1-EDBFA29B6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9495" y="74510348"/>
          <a:ext cx="4161183" cy="6241774"/>
        </a:xfrm>
        <a:prstGeom prst="rect">
          <a:avLst/>
        </a:prstGeom>
      </xdr:spPr>
    </xdr:pic>
    <xdr:clientData/>
  </xdr:twoCellAnchor>
  <xdr:twoCellAnchor editAs="oneCell">
    <xdr:from>
      <xdr:col>15</xdr:col>
      <xdr:colOff>496957</xdr:colOff>
      <xdr:row>415</xdr:row>
      <xdr:rowOff>6625</xdr:rowOff>
    </xdr:from>
    <xdr:to>
      <xdr:col>22</xdr:col>
      <xdr:colOff>377687</xdr:colOff>
      <xdr:row>451</xdr:row>
      <xdr:rowOff>150926</xdr:rowOff>
    </xdr:to>
    <xdr:pic>
      <xdr:nvPicPr>
        <xdr:cNvPr id="228" name="Рисунок 227">
          <a:extLst>
            <a:ext uri="{FF2B5EF4-FFF2-40B4-BE49-F238E27FC236}">
              <a16:creationId xmlns="" xmlns:a16="http://schemas.microsoft.com/office/drawing/2014/main" id="{2A4AAC9D-4BA8-35B3-C8D9-AB61C51B3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4053" y="74516973"/>
          <a:ext cx="4147930" cy="6221895"/>
        </a:xfrm>
        <a:prstGeom prst="rect">
          <a:avLst/>
        </a:prstGeom>
      </xdr:spPr>
    </xdr:pic>
    <xdr:clientData/>
  </xdr:twoCellAnchor>
  <xdr:twoCellAnchor editAs="oneCell">
    <xdr:from>
      <xdr:col>9</xdr:col>
      <xdr:colOff>192158</xdr:colOff>
      <xdr:row>181</xdr:row>
      <xdr:rowOff>33132</xdr:rowOff>
    </xdr:from>
    <xdr:to>
      <xdr:col>13</xdr:col>
      <xdr:colOff>522380</xdr:colOff>
      <xdr:row>206</xdr:row>
      <xdr:rowOff>104638</xdr:rowOff>
    </xdr:to>
    <xdr:pic>
      <xdr:nvPicPr>
        <xdr:cNvPr id="231" name="Рисунок 230">
          <a:extLst>
            <a:ext uri="{FF2B5EF4-FFF2-40B4-BE49-F238E27FC236}">
              <a16:creationId xmlns="" xmlns:a16="http://schemas.microsoft.com/office/drawing/2014/main" id="{E1202831-B62A-4D6B-1BF5-1C0670E88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8913" y="34689478"/>
          <a:ext cx="2674837" cy="424357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13</xdr:col>
      <xdr:colOff>564675</xdr:colOff>
      <xdr:row>241</xdr:row>
      <xdr:rowOff>96724</xdr:rowOff>
    </xdr:to>
    <xdr:pic>
      <xdr:nvPicPr>
        <xdr:cNvPr id="233" name="Рисунок 232">
          <a:extLst>
            <a:ext uri="{FF2B5EF4-FFF2-40B4-BE49-F238E27FC236}">
              <a16:creationId xmlns="" xmlns:a16="http://schemas.microsoft.com/office/drawing/2014/main" id="{7CE6D2A3-9EF1-9694-96EA-FA4590C3D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5478" y="38762609"/>
          <a:ext cx="3003075" cy="4505739"/>
        </a:xfrm>
        <a:prstGeom prst="rect">
          <a:avLst/>
        </a:prstGeom>
      </xdr:spPr>
    </xdr:pic>
    <xdr:clientData/>
  </xdr:twoCellAnchor>
  <xdr:twoCellAnchor editAs="oneCell">
    <xdr:from>
      <xdr:col>9</xdr:col>
      <xdr:colOff>48030</xdr:colOff>
      <xdr:row>2</xdr:row>
      <xdr:rowOff>42333</xdr:rowOff>
    </xdr:from>
    <xdr:to>
      <xdr:col>11</xdr:col>
      <xdr:colOff>538933</xdr:colOff>
      <xdr:row>3</xdr:row>
      <xdr:rowOff>563358</xdr:rowOff>
    </xdr:to>
    <xdr:pic>
      <xdr:nvPicPr>
        <xdr:cNvPr id="234" name="Рисунок 2">
          <a:extLst>
            <a:ext uri="{FF2B5EF4-FFF2-40B4-BE49-F238E27FC236}">
              <a16:creationId xmlns="" xmlns:a16="http://schemas.microsoft.com/office/drawing/2014/main" id="{E6BD460E-EF69-4497-8A90-BEF593DA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530" y="42333"/>
          <a:ext cx="1676237" cy="1018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6"/>
  <sheetViews>
    <sheetView tabSelected="1" zoomScale="90" zoomScaleNormal="90" workbookViewId="0">
      <selection activeCell="P4" sqref="P4"/>
    </sheetView>
  </sheetViews>
  <sheetFormatPr defaultColWidth="8.85546875" defaultRowHeight="12.75" x14ac:dyDescent="0.2"/>
  <cols>
    <col min="1" max="1" width="35.42578125" style="17" customWidth="1"/>
    <col min="2" max="2" width="8.85546875" style="17"/>
    <col min="3" max="3" width="6.28515625" style="17" customWidth="1"/>
    <col min="4" max="4" width="8.85546875" style="17"/>
    <col min="5" max="5" width="12.140625" style="17" customWidth="1"/>
    <col min="6" max="6" width="10.140625" style="17" customWidth="1"/>
    <col min="7" max="7" width="8.85546875" style="17"/>
    <col min="8" max="8" width="11.5703125" style="64" customWidth="1"/>
    <col min="9" max="9" width="15.42578125" style="21" customWidth="1"/>
    <col min="10" max="16384" width="8.85546875" style="17"/>
  </cols>
  <sheetData>
    <row r="1" spans="1:42" s="105" customFormat="1" ht="18.75" x14ac:dyDescent="0.25">
      <c r="A1" s="108" t="s">
        <v>432</v>
      </c>
      <c r="B1" s="109"/>
      <c r="C1" s="109"/>
      <c r="D1" s="109"/>
      <c r="E1" s="109"/>
      <c r="F1" s="109"/>
      <c r="G1" s="109"/>
      <c r="H1" s="109"/>
      <c r="I1" s="110"/>
      <c r="J1" s="114"/>
      <c r="K1" s="106"/>
      <c r="L1" s="104"/>
      <c r="M1" s="104"/>
    </row>
    <row r="2" spans="1:42" s="105" customFormat="1" ht="19.5" thickBot="1" x14ac:dyDescent="0.3">
      <c r="A2" s="111" t="s">
        <v>433</v>
      </c>
      <c r="B2" s="112"/>
      <c r="C2" s="112"/>
      <c r="D2" s="112"/>
      <c r="E2" s="112"/>
      <c r="F2" s="112"/>
      <c r="G2" s="112"/>
      <c r="H2" s="112"/>
      <c r="I2" s="113"/>
      <c r="J2" s="115"/>
      <c r="K2" s="107"/>
      <c r="L2" s="104"/>
      <c r="M2" s="104"/>
    </row>
    <row r="3" spans="1:42" s="54" customFormat="1" ht="39" customHeight="1" x14ac:dyDescent="0.25">
      <c r="A3" s="65" t="s">
        <v>434</v>
      </c>
      <c r="B3" s="66"/>
      <c r="C3" s="66"/>
      <c r="D3" s="66"/>
      <c r="E3" s="66"/>
      <c r="F3" s="66"/>
      <c r="G3" s="66"/>
      <c r="H3" s="66"/>
      <c r="I3" s="117"/>
      <c r="J3" s="116"/>
      <c r="P3" s="55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</row>
    <row r="4" spans="1:42" s="3" customFormat="1" ht="108" customHeight="1" x14ac:dyDescent="0.25">
      <c r="A4" s="97" t="s">
        <v>303</v>
      </c>
      <c r="B4" s="98"/>
      <c r="C4" s="98"/>
      <c r="D4" s="98"/>
      <c r="E4" s="98"/>
      <c r="F4" s="98"/>
      <c r="G4" s="98"/>
      <c r="H4" s="98"/>
      <c r="I4" s="99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s="4" customFormat="1" ht="12" customHeight="1" x14ac:dyDescent="0.25">
      <c r="A5" s="76" t="s">
        <v>0</v>
      </c>
      <c r="B5" s="77"/>
      <c r="C5" s="77"/>
      <c r="D5" s="77"/>
      <c r="E5" s="77"/>
      <c r="F5" s="77"/>
      <c r="G5" s="77"/>
      <c r="H5" s="77"/>
      <c r="I5" s="7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4" customFormat="1" ht="87.6" customHeight="1" x14ac:dyDescent="0.25">
      <c r="A6" s="100" t="s">
        <v>1</v>
      </c>
      <c r="B6" s="80"/>
      <c r="C6" s="80"/>
      <c r="D6" s="80"/>
      <c r="E6" s="80"/>
      <c r="F6" s="80"/>
      <c r="G6" s="80"/>
      <c r="H6" s="80"/>
      <c r="I6" s="8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3" customFormat="1" x14ac:dyDescent="0.2">
      <c r="A7" s="5" t="s">
        <v>2</v>
      </c>
      <c r="B7" s="6">
        <v>7011</v>
      </c>
      <c r="C7" s="7" t="s">
        <v>3</v>
      </c>
      <c r="D7" s="8" t="s">
        <v>4</v>
      </c>
      <c r="E7" s="6" t="s">
        <v>5</v>
      </c>
      <c r="F7" s="57">
        <v>1513.89</v>
      </c>
      <c r="G7" s="9"/>
      <c r="H7" s="58">
        <f t="shared" ref="H7:H35" si="0">G7*F7</f>
        <v>0</v>
      </c>
      <c r="I7" s="10">
        <v>4757011035106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s="3" customFormat="1" x14ac:dyDescent="0.2">
      <c r="A8" s="5" t="s">
        <v>2</v>
      </c>
      <c r="B8" s="6">
        <v>7011</v>
      </c>
      <c r="C8" s="7" t="s">
        <v>3</v>
      </c>
      <c r="D8" s="8" t="s">
        <v>6</v>
      </c>
      <c r="E8" s="6" t="s">
        <v>5</v>
      </c>
      <c r="F8" s="57">
        <v>1513.89</v>
      </c>
      <c r="G8" s="9"/>
      <c r="H8" s="58">
        <f t="shared" si="0"/>
        <v>0</v>
      </c>
      <c r="I8" s="10">
        <v>4757011035113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s="3" customFormat="1" x14ac:dyDescent="0.2">
      <c r="A9" s="5" t="s">
        <v>2</v>
      </c>
      <c r="B9" s="6">
        <v>7011</v>
      </c>
      <c r="C9" s="7" t="s">
        <v>3</v>
      </c>
      <c r="D9" s="8" t="s">
        <v>7</v>
      </c>
      <c r="E9" s="6" t="s">
        <v>5</v>
      </c>
      <c r="F9" s="57">
        <v>1513.89</v>
      </c>
      <c r="G9" s="9"/>
      <c r="H9" s="58">
        <f t="shared" si="0"/>
        <v>0</v>
      </c>
      <c r="I9" s="10">
        <v>4757011035120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3" customFormat="1" x14ac:dyDescent="0.2">
      <c r="A10" s="5" t="s">
        <v>2</v>
      </c>
      <c r="B10" s="6">
        <v>7011</v>
      </c>
      <c r="C10" s="7" t="s">
        <v>3</v>
      </c>
      <c r="D10" s="8" t="s">
        <v>8</v>
      </c>
      <c r="E10" s="6" t="s">
        <v>5</v>
      </c>
      <c r="F10" s="57">
        <v>1513.89</v>
      </c>
      <c r="G10" s="9"/>
      <c r="H10" s="58">
        <f t="shared" si="0"/>
        <v>0</v>
      </c>
      <c r="I10" s="10">
        <v>4757011035137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s="3" customFormat="1" x14ac:dyDescent="0.2">
      <c r="A11" s="5" t="s">
        <v>2</v>
      </c>
      <c r="B11" s="6">
        <v>7011</v>
      </c>
      <c r="C11" s="7" t="s">
        <v>3</v>
      </c>
      <c r="D11" s="8" t="s">
        <v>9</v>
      </c>
      <c r="E11" s="6" t="s">
        <v>5</v>
      </c>
      <c r="F11" s="57">
        <v>1513.89</v>
      </c>
      <c r="G11" s="9"/>
      <c r="H11" s="58">
        <f t="shared" si="0"/>
        <v>0</v>
      </c>
      <c r="I11" s="10">
        <v>4757011035144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s="3" customFormat="1" x14ac:dyDescent="0.2">
      <c r="A12" s="5" t="s">
        <v>2</v>
      </c>
      <c r="B12" s="6">
        <v>7011</v>
      </c>
      <c r="C12" s="7" t="s">
        <v>3</v>
      </c>
      <c r="D12" s="8" t="s">
        <v>10</v>
      </c>
      <c r="E12" s="6" t="s">
        <v>5</v>
      </c>
      <c r="F12" s="57">
        <v>1513.89</v>
      </c>
      <c r="G12" s="9"/>
      <c r="H12" s="58">
        <f t="shared" si="0"/>
        <v>0</v>
      </c>
      <c r="I12" s="10">
        <v>4757011035151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s="3" customFormat="1" x14ac:dyDescent="0.2">
      <c r="A13" s="5" t="s">
        <v>2</v>
      </c>
      <c r="B13" s="6">
        <v>7011</v>
      </c>
      <c r="C13" s="7" t="s">
        <v>3</v>
      </c>
      <c r="D13" s="8" t="s">
        <v>11</v>
      </c>
      <c r="E13" s="6" t="s">
        <v>5</v>
      </c>
      <c r="F13" s="57">
        <v>1513.89</v>
      </c>
      <c r="G13" s="9"/>
      <c r="H13" s="58">
        <f t="shared" si="0"/>
        <v>0</v>
      </c>
      <c r="I13" s="10">
        <v>4757011035182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s="3" customFormat="1" x14ac:dyDescent="0.2">
      <c r="A14" s="5" t="s">
        <v>2</v>
      </c>
      <c r="B14" s="6">
        <v>7011</v>
      </c>
      <c r="C14" s="7" t="s">
        <v>3</v>
      </c>
      <c r="D14" s="8" t="s">
        <v>12</v>
      </c>
      <c r="E14" s="6" t="s">
        <v>5</v>
      </c>
      <c r="F14" s="57">
        <v>1513.89</v>
      </c>
      <c r="G14" s="9"/>
      <c r="H14" s="58">
        <f t="shared" si="0"/>
        <v>0</v>
      </c>
      <c r="I14" s="10">
        <v>4757011035199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s="3" customFormat="1" x14ac:dyDescent="0.2">
      <c r="A15" s="5" t="s">
        <v>2</v>
      </c>
      <c r="B15" s="6">
        <v>7011</v>
      </c>
      <c r="C15" s="7" t="s">
        <v>3</v>
      </c>
      <c r="D15" s="8" t="s">
        <v>13</v>
      </c>
      <c r="E15" s="6" t="s">
        <v>5</v>
      </c>
      <c r="F15" s="57">
        <v>1513.89</v>
      </c>
      <c r="G15" s="9"/>
      <c r="H15" s="58">
        <f t="shared" si="0"/>
        <v>0</v>
      </c>
      <c r="I15" s="10">
        <v>4757011035205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s="3" customFormat="1" x14ac:dyDescent="0.2">
      <c r="A16" s="5" t="s">
        <v>2</v>
      </c>
      <c r="B16" s="6">
        <v>7011</v>
      </c>
      <c r="C16" s="7" t="s">
        <v>3</v>
      </c>
      <c r="D16" s="8" t="s">
        <v>14</v>
      </c>
      <c r="E16" s="6" t="s">
        <v>5</v>
      </c>
      <c r="F16" s="57">
        <v>1513.89</v>
      </c>
      <c r="G16" s="9"/>
      <c r="H16" s="58">
        <f t="shared" si="0"/>
        <v>0</v>
      </c>
      <c r="I16" s="10">
        <v>4757011035212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s="3" customFormat="1" x14ac:dyDescent="0.2">
      <c r="A17" s="5" t="s">
        <v>2</v>
      </c>
      <c r="B17" s="6">
        <v>7011</v>
      </c>
      <c r="C17" s="7" t="s">
        <v>3</v>
      </c>
      <c r="D17" s="8" t="s">
        <v>15</v>
      </c>
      <c r="E17" s="6" t="s">
        <v>5</v>
      </c>
      <c r="F17" s="57">
        <v>1513.89</v>
      </c>
      <c r="G17" s="9"/>
      <c r="H17" s="58">
        <f t="shared" si="0"/>
        <v>0</v>
      </c>
      <c r="I17" s="10">
        <v>4757011035229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s="3" customFormat="1" x14ac:dyDescent="0.2">
      <c r="A18" s="5" t="s">
        <v>2</v>
      </c>
      <c r="B18" s="6">
        <v>7011</v>
      </c>
      <c r="C18" s="7" t="s">
        <v>3</v>
      </c>
      <c r="D18" s="8" t="s">
        <v>16</v>
      </c>
      <c r="E18" s="6" t="s">
        <v>5</v>
      </c>
      <c r="F18" s="57">
        <v>1513.89</v>
      </c>
      <c r="G18" s="9"/>
      <c r="H18" s="58">
        <f t="shared" si="0"/>
        <v>0</v>
      </c>
      <c r="I18" s="10">
        <v>4757011035236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s="3" customFormat="1" x14ac:dyDescent="0.2">
      <c r="A19" s="5" t="s">
        <v>2</v>
      </c>
      <c r="B19" s="6">
        <v>7011</v>
      </c>
      <c r="C19" s="7" t="s">
        <v>3</v>
      </c>
      <c r="D19" s="8" t="s">
        <v>17</v>
      </c>
      <c r="E19" s="6" t="s">
        <v>5</v>
      </c>
      <c r="F19" s="57">
        <v>1513.89</v>
      </c>
      <c r="G19" s="9"/>
      <c r="H19" s="58">
        <f t="shared" si="0"/>
        <v>0</v>
      </c>
      <c r="I19" s="10">
        <v>4757011035250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3" customFormat="1" x14ac:dyDescent="0.2">
      <c r="A20" s="5" t="s">
        <v>2</v>
      </c>
      <c r="B20" s="6">
        <v>7011</v>
      </c>
      <c r="C20" s="7" t="s">
        <v>3</v>
      </c>
      <c r="D20" s="8" t="s">
        <v>18</v>
      </c>
      <c r="E20" s="6" t="s">
        <v>5</v>
      </c>
      <c r="F20" s="57">
        <v>1513.89</v>
      </c>
      <c r="G20" s="9"/>
      <c r="H20" s="58">
        <f t="shared" si="0"/>
        <v>0</v>
      </c>
      <c r="I20" s="10">
        <v>4757011035267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s="3" customFormat="1" x14ac:dyDescent="0.2">
      <c r="A21" s="5" t="s">
        <v>2</v>
      </c>
      <c r="B21" s="6">
        <v>7011</v>
      </c>
      <c r="C21" s="7" t="s">
        <v>3</v>
      </c>
      <c r="D21" s="8" t="s">
        <v>19</v>
      </c>
      <c r="E21" s="6" t="s">
        <v>5</v>
      </c>
      <c r="F21" s="57">
        <v>1513.89</v>
      </c>
      <c r="G21" s="9"/>
      <c r="H21" s="58">
        <f t="shared" si="0"/>
        <v>0</v>
      </c>
      <c r="I21" s="10">
        <v>4757011035274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s="3" customFormat="1" x14ac:dyDescent="0.2">
      <c r="A22" s="5" t="s">
        <v>2</v>
      </c>
      <c r="B22" s="6">
        <v>7011</v>
      </c>
      <c r="C22" s="7" t="s">
        <v>3</v>
      </c>
      <c r="D22" s="8" t="s">
        <v>20</v>
      </c>
      <c r="E22" s="6" t="s">
        <v>5</v>
      </c>
      <c r="F22" s="57">
        <v>1513.89</v>
      </c>
      <c r="G22" s="9"/>
      <c r="H22" s="58">
        <f t="shared" si="0"/>
        <v>0</v>
      </c>
      <c r="I22" s="10">
        <v>4757011035281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3" customFormat="1" x14ac:dyDescent="0.2">
      <c r="A23" s="5" t="s">
        <v>2</v>
      </c>
      <c r="B23" s="6">
        <v>7011</v>
      </c>
      <c r="C23" s="7" t="s">
        <v>3</v>
      </c>
      <c r="D23" s="8" t="s">
        <v>21</v>
      </c>
      <c r="E23" s="6" t="s">
        <v>5</v>
      </c>
      <c r="F23" s="57">
        <v>1513.89</v>
      </c>
      <c r="G23" s="9"/>
      <c r="H23" s="58">
        <f t="shared" si="0"/>
        <v>0</v>
      </c>
      <c r="I23" s="10">
        <v>4757011035298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s="3" customFormat="1" x14ac:dyDescent="0.2">
      <c r="A24" s="5" t="s">
        <v>2</v>
      </c>
      <c r="B24" s="6">
        <v>7011</v>
      </c>
      <c r="C24" s="7" t="s">
        <v>3</v>
      </c>
      <c r="D24" s="8" t="s">
        <v>22</v>
      </c>
      <c r="E24" s="6" t="s">
        <v>5</v>
      </c>
      <c r="F24" s="57">
        <v>1513.89</v>
      </c>
      <c r="G24" s="9"/>
      <c r="H24" s="58">
        <f t="shared" si="0"/>
        <v>0</v>
      </c>
      <c r="I24" s="10">
        <v>4757011035304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s="3" customFormat="1" x14ac:dyDescent="0.2">
      <c r="A25" s="5" t="s">
        <v>2</v>
      </c>
      <c r="B25" s="6">
        <v>7011</v>
      </c>
      <c r="C25" s="7" t="s">
        <v>3</v>
      </c>
      <c r="D25" s="8" t="s">
        <v>23</v>
      </c>
      <c r="E25" s="6" t="s">
        <v>5</v>
      </c>
      <c r="F25" s="57">
        <v>1513.89</v>
      </c>
      <c r="G25" s="9"/>
      <c r="H25" s="58">
        <f t="shared" si="0"/>
        <v>0</v>
      </c>
      <c r="I25" s="10">
        <v>4757011035311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s="3" customFormat="1" x14ac:dyDescent="0.2">
      <c r="A26" s="5" t="s">
        <v>2</v>
      </c>
      <c r="B26" s="6">
        <v>7011</v>
      </c>
      <c r="C26" s="7" t="s">
        <v>3</v>
      </c>
      <c r="D26" s="8" t="s">
        <v>24</v>
      </c>
      <c r="E26" s="6" t="s">
        <v>5</v>
      </c>
      <c r="F26" s="57">
        <v>1513.89</v>
      </c>
      <c r="G26" s="9"/>
      <c r="H26" s="58">
        <f t="shared" si="0"/>
        <v>0</v>
      </c>
      <c r="I26" s="10">
        <v>4757011035335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s="3" customFormat="1" x14ac:dyDescent="0.2">
      <c r="A27" s="5" t="s">
        <v>2</v>
      </c>
      <c r="B27" s="6">
        <v>7011</v>
      </c>
      <c r="C27" s="7" t="s">
        <v>3</v>
      </c>
      <c r="D27" s="8" t="s">
        <v>25</v>
      </c>
      <c r="E27" s="6" t="s">
        <v>5</v>
      </c>
      <c r="F27" s="57">
        <v>1513.89</v>
      </c>
      <c r="G27" s="9"/>
      <c r="H27" s="58">
        <f t="shared" si="0"/>
        <v>0</v>
      </c>
      <c r="I27" s="10">
        <v>4757011035342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s="3" customFormat="1" x14ac:dyDescent="0.2">
      <c r="A28" s="5" t="s">
        <v>2</v>
      </c>
      <c r="B28" s="6">
        <v>7011</v>
      </c>
      <c r="C28" s="7" t="s">
        <v>3</v>
      </c>
      <c r="D28" s="8" t="s">
        <v>26</v>
      </c>
      <c r="E28" s="6" t="s">
        <v>5</v>
      </c>
      <c r="F28" s="57">
        <v>1513.89</v>
      </c>
      <c r="G28" s="9"/>
      <c r="H28" s="58">
        <f t="shared" si="0"/>
        <v>0</v>
      </c>
      <c r="I28" s="10">
        <v>4757011035359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s="3" customFormat="1" x14ac:dyDescent="0.2">
      <c r="A29" s="5" t="s">
        <v>2</v>
      </c>
      <c r="B29" s="6">
        <v>7011</v>
      </c>
      <c r="C29" s="7" t="s">
        <v>3</v>
      </c>
      <c r="D29" s="8" t="s">
        <v>27</v>
      </c>
      <c r="E29" s="6" t="s">
        <v>5</v>
      </c>
      <c r="F29" s="57">
        <v>1513.89</v>
      </c>
      <c r="G29" s="9"/>
      <c r="H29" s="58">
        <f t="shared" si="0"/>
        <v>0</v>
      </c>
      <c r="I29" s="10">
        <v>4757011035366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s="3" customFormat="1" x14ac:dyDescent="0.2">
      <c r="A30" s="5" t="s">
        <v>2</v>
      </c>
      <c r="B30" s="6">
        <v>7011</v>
      </c>
      <c r="C30" s="7" t="s">
        <v>3</v>
      </c>
      <c r="D30" s="8" t="s">
        <v>28</v>
      </c>
      <c r="E30" s="6" t="s">
        <v>5</v>
      </c>
      <c r="F30" s="57">
        <v>1513.89</v>
      </c>
      <c r="G30" s="9"/>
      <c r="H30" s="58">
        <f t="shared" si="0"/>
        <v>0</v>
      </c>
      <c r="I30" s="10">
        <v>4757011035373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s="3" customFormat="1" x14ac:dyDescent="0.2">
      <c r="A31" s="5" t="s">
        <v>2</v>
      </c>
      <c r="B31" s="6">
        <v>7011</v>
      </c>
      <c r="C31" s="7" t="s">
        <v>3</v>
      </c>
      <c r="D31" s="8" t="s">
        <v>29</v>
      </c>
      <c r="E31" s="6" t="s">
        <v>5</v>
      </c>
      <c r="F31" s="57">
        <v>1513.89</v>
      </c>
      <c r="G31" s="9"/>
      <c r="H31" s="58">
        <f t="shared" si="0"/>
        <v>0</v>
      </c>
      <c r="I31" s="10">
        <v>4757011035380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s="3" customFormat="1" x14ac:dyDescent="0.2">
      <c r="A32" s="5" t="s">
        <v>2</v>
      </c>
      <c r="B32" s="6">
        <v>7011</v>
      </c>
      <c r="C32" s="7" t="s">
        <v>3</v>
      </c>
      <c r="D32" s="8" t="s">
        <v>30</v>
      </c>
      <c r="E32" s="6" t="s">
        <v>5</v>
      </c>
      <c r="F32" s="57">
        <v>1513.89</v>
      </c>
      <c r="G32" s="9"/>
      <c r="H32" s="58">
        <f t="shared" si="0"/>
        <v>0</v>
      </c>
      <c r="I32" s="10">
        <v>4757011035410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s="3" customFormat="1" x14ac:dyDescent="0.2">
      <c r="A33" s="5" t="s">
        <v>2</v>
      </c>
      <c r="B33" s="6">
        <v>7011</v>
      </c>
      <c r="C33" s="7" t="s">
        <v>3</v>
      </c>
      <c r="D33" s="8" t="s">
        <v>31</v>
      </c>
      <c r="E33" s="6" t="s">
        <v>5</v>
      </c>
      <c r="F33" s="57">
        <v>1513.89</v>
      </c>
      <c r="G33" s="9"/>
      <c r="H33" s="58">
        <f t="shared" si="0"/>
        <v>0</v>
      </c>
      <c r="I33" s="10">
        <v>4757011035427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s="3" customFormat="1" x14ac:dyDescent="0.2">
      <c r="A34" s="5" t="s">
        <v>2</v>
      </c>
      <c r="B34" s="6">
        <v>7011</v>
      </c>
      <c r="C34" s="7" t="s">
        <v>3</v>
      </c>
      <c r="D34" s="8" t="s">
        <v>32</v>
      </c>
      <c r="E34" s="6" t="s">
        <v>5</v>
      </c>
      <c r="F34" s="57">
        <v>1513.89</v>
      </c>
      <c r="G34" s="9"/>
      <c r="H34" s="58">
        <f t="shared" si="0"/>
        <v>0</v>
      </c>
      <c r="I34" s="10">
        <v>4757011035434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s="3" customFormat="1" x14ac:dyDescent="0.2">
      <c r="A35" s="5" t="s">
        <v>2</v>
      </c>
      <c r="B35" s="6">
        <v>7011</v>
      </c>
      <c r="C35" s="7" t="s">
        <v>3</v>
      </c>
      <c r="D35" s="8" t="s">
        <v>33</v>
      </c>
      <c r="E35" s="6" t="s">
        <v>5</v>
      </c>
      <c r="F35" s="57">
        <v>1513.89</v>
      </c>
      <c r="G35" s="9"/>
      <c r="H35" s="58">
        <f t="shared" si="0"/>
        <v>0</v>
      </c>
      <c r="I35" s="10">
        <v>4757011035441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s="3" customFormat="1" ht="15" customHeight="1" x14ac:dyDescent="0.25">
      <c r="A36" s="11"/>
      <c r="B36" s="12"/>
      <c r="C36" s="11"/>
      <c r="D36" s="13"/>
      <c r="E36" s="11"/>
      <c r="F36" s="14"/>
      <c r="G36" s="15">
        <f>SUM(G7:G35)</f>
        <v>0</v>
      </c>
      <c r="H36" s="59">
        <f>SUM(H7:H35)</f>
        <v>0</v>
      </c>
      <c r="I36" s="1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s="4" customFormat="1" ht="12" customHeight="1" x14ac:dyDescent="0.25">
      <c r="A37" s="76" t="s">
        <v>34</v>
      </c>
      <c r="B37" s="77"/>
      <c r="C37" s="77"/>
      <c r="D37" s="77"/>
      <c r="E37" s="77"/>
      <c r="F37" s="77"/>
      <c r="G37" s="77"/>
      <c r="H37" s="77"/>
      <c r="I37" s="7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s="4" customFormat="1" ht="63.6" customHeight="1" x14ac:dyDescent="0.25">
      <c r="A38" s="100" t="s">
        <v>35</v>
      </c>
      <c r="B38" s="80"/>
      <c r="C38" s="80"/>
      <c r="D38" s="80"/>
      <c r="E38" s="80"/>
      <c r="F38" s="80"/>
      <c r="G38" s="80"/>
      <c r="H38" s="80"/>
      <c r="I38" s="8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s="3" customFormat="1" x14ac:dyDescent="0.2">
      <c r="A39" s="5" t="s">
        <v>36</v>
      </c>
      <c r="B39" s="6">
        <v>6085</v>
      </c>
      <c r="C39" s="7" t="s">
        <v>3</v>
      </c>
      <c r="D39" s="8" t="s">
        <v>4</v>
      </c>
      <c r="E39" s="6" t="s">
        <v>5</v>
      </c>
      <c r="F39" s="57">
        <v>1513.89</v>
      </c>
      <c r="G39" s="9"/>
      <c r="H39" s="58">
        <f t="shared" ref="H39:H63" si="1">G39*F39</f>
        <v>0</v>
      </c>
      <c r="I39" s="10">
        <v>4756085035104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s="3" customFormat="1" x14ac:dyDescent="0.2">
      <c r="A40" s="5" t="s">
        <v>36</v>
      </c>
      <c r="B40" s="6">
        <v>6085</v>
      </c>
      <c r="C40" s="7" t="s">
        <v>3</v>
      </c>
      <c r="D40" s="8" t="s">
        <v>6</v>
      </c>
      <c r="E40" s="6" t="s">
        <v>5</v>
      </c>
      <c r="F40" s="57">
        <v>1513.89</v>
      </c>
      <c r="G40" s="9"/>
      <c r="H40" s="58">
        <f t="shared" si="1"/>
        <v>0</v>
      </c>
      <c r="I40" s="10">
        <v>4756085035111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s="3" customFormat="1" x14ac:dyDescent="0.2">
      <c r="A41" s="5" t="s">
        <v>36</v>
      </c>
      <c r="B41" s="6">
        <v>6085</v>
      </c>
      <c r="C41" s="7" t="s">
        <v>3</v>
      </c>
      <c r="D41" s="8" t="s">
        <v>7</v>
      </c>
      <c r="E41" s="6" t="s">
        <v>5</v>
      </c>
      <c r="F41" s="57">
        <v>1513.89</v>
      </c>
      <c r="G41" s="9"/>
      <c r="H41" s="58">
        <f t="shared" si="1"/>
        <v>0</v>
      </c>
      <c r="I41" s="10">
        <v>4756085035128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s="3" customFormat="1" x14ac:dyDescent="0.2">
      <c r="A42" s="5" t="s">
        <v>36</v>
      </c>
      <c r="B42" s="6">
        <v>6085</v>
      </c>
      <c r="C42" s="7" t="s">
        <v>3</v>
      </c>
      <c r="D42" s="8" t="s">
        <v>8</v>
      </c>
      <c r="E42" s="6" t="s">
        <v>5</v>
      </c>
      <c r="F42" s="57">
        <v>1513.89</v>
      </c>
      <c r="G42" s="9"/>
      <c r="H42" s="58">
        <f t="shared" si="1"/>
        <v>0</v>
      </c>
      <c r="I42" s="10">
        <v>4756085035135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s="3" customFormat="1" x14ac:dyDescent="0.2">
      <c r="A43" s="5" t="s">
        <v>36</v>
      </c>
      <c r="B43" s="6">
        <v>6085</v>
      </c>
      <c r="C43" s="7" t="s">
        <v>3</v>
      </c>
      <c r="D43" s="8" t="s">
        <v>9</v>
      </c>
      <c r="E43" s="6" t="s">
        <v>5</v>
      </c>
      <c r="F43" s="57">
        <v>1513.89</v>
      </c>
      <c r="G43" s="9"/>
      <c r="H43" s="58">
        <f t="shared" si="1"/>
        <v>0</v>
      </c>
      <c r="I43" s="10">
        <v>4756085035142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s="3" customFormat="1" x14ac:dyDescent="0.2">
      <c r="A44" s="5" t="s">
        <v>36</v>
      </c>
      <c r="B44" s="6">
        <v>6085</v>
      </c>
      <c r="C44" s="7" t="s">
        <v>3</v>
      </c>
      <c r="D44" s="8" t="s">
        <v>11</v>
      </c>
      <c r="E44" s="6" t="s">
        <v>5</v>
      </c>
      <c r="F44" s="57">
        <v>1513.89</v>
      </c>
      <c r="G44" s="9"/>
      <c r="H44" s="58">
        <f t="shared" si="1"/>
        <v>0</v>
      </c>
      <c r="I44" s="10">
        <v>4756085035180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3" customFormat="1" x14ac:dyDescent="0.2">
      <c r="A45" s="5" t="s">
        <v>36</v>
      </c>
      <c r="B45" s="6">
        <v>6085</v>
      </c>
      <c r="C45" s="7" t="s">
        <v>3</v>
      </c>
      <c r="D45" s="8" t="s">
        <v>12</v>
      </c>
      <c r="E45" s="6" t="s">
        <v>5</v>
      </c>
      <c r="F45" s="57">
        <v>1513.89</v>
      </c>
      <c r="G45" s="9"/>
      <c r="H45" s="58">
        <f t="shared" si="1"/>
        <v>0</v>
      </c>
      <c r="I45" s="10">
        <v>4756085035197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3" customFormat="1" x14ac:dyDescent="0.2">
      <c r="A46" s="5" t="s">
        <v>36</v>
      </c>
      <c r="B46" s="6">
        <v>6085</v>
      </c>
      <c r="C46" s="7" t="s">
        <v>3</v>
      </c>
      <c r="D46" s="8" t="s">
        <v>13</v>
      </c>
      <c r="E46" s="6" t="s">
        <v>5</v>
      </c>
      <c r="F46" s="57">
        <v>1513.89</v>
      </c>
      <c r="G46" s="9"/>
      <c r="H46" s="58">
        <f t="shared" si="1"/>
        <v>0</v>
      </c>
      <c r="I46" s="10">
        <v>4756085035203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3" customFormat="1" x14ac:dyDescent="0.2">
      <c r="A47" s="5" t="s">
        <v>36</v>
      </c>
      <c r="B47" s="6">
        <v>6085</v>
      </c>
      <c r="C47" s="7" t="s">
        <v>3</v>
      </c>
      <c r="D47" s="8" t="s">
        <v>14</v>
      </c>
      <c r="E47" s="6" t="s">
        <v>5</v>
      </c>
      <c r="F47" s="57">
        <v>1513.89</v>
      </c>
      <c r="G47" s="9"/>
      <c r="H47" s="58">
        <f t="shared" si="1"/>
        <v>0</v>
      </c>
      <c r="I47" s="10">
        <v>4756085035210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3" customFormat="1" x14ac:dyDescent="0.2">
      <c r="A48" s="5" t="s">
        <v>36</v>
      </c>
      <c r="B48" s="6">
        <v>6085</v>
      </c>
      <c r="C48" s="7" t="s">
        <v>3</v>
      </c>
      <c r="D48" s="8" t="s">
        <v>15</v>
      </c>
      <c r="E48" s="6" t="s">
        <v>5</v>
      </c>
      <c r="F48" s="57">
        <v>1513.89</v>
      </c>
      <c r="G48" s="9"/>
      <c r="H48" s="58">
        <f t="shared" si="1"/>
        <v>0</v>
      </c>
      <c r="I48" s="10">
        <v>4756085035227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s="3" customFormat="1" x14ac:dyDescent="0.2">
      <c r="A49" s="5" t="s">
        <v>36</v>
      </c>
      <c r="B49" s="6">
        <v>6085</v>
      </c>
      <c r="C49" s="7" t="s">
        <v>3</v>
      </c>
      <c r="D49" s="8" t="s">
        <v>17</v>
      </c>
      <c r="E49" s="6" t="s">
        <v>5</v>
      </c>
      <c r="F49" s="57">
        <v>1513.89</v>
      </c>
      <c r="G49" s="9"/>
      <c r="H49" s="58">
        <f t="shared" si="1"/>
        <v>0</v>
      </c>
      <c r="I49" s="10">
        <v>4756085035258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s="3" customFormat="1" x14ac:dyDescent="0.2">
      <c r="A50" s="5" t="s">
        <v>36</v>
      </c>
      <c r="B50" s="6">
        <v>6085</v>
      </c>
      <c r="C50" s="7" t="s">
        <v>3</v>
      </c>
      <c r="D50" s="8" t="s">
        <v>18</v>
      </c>
      <c r="E50" s="6" t="s">
        <v>5</v>
      </c>
      <c r="F50" s="57">
        <v>1513.89</v>
      </c>
      <c r="G50" s="9"/>
      <c r="H50" s="58">
        <f t="shared" si="1"/>
        <v>0</v>
      </c>
      <c r="I50" s="10">
        <v>4756085035265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s="3" customFormat="1" x14ac:dyDescent="0.2">
      <c r="A51" s="5" t="s">
        <v>36</v>
      </c>
      <c r="B51" s="6">
        <v>6085</v>
      </c>
      <c r="C51" s="7" t="s">
        <v>3</v>
      </c>
      <c r="D51" s="8" t="s">
        <v>19</v>
      </c>
      <c r="E51" s="6" t="s">
        <v>5</v>
      </c>
      <c r="F51" s="57">
        <v>1513.89</v>
      </c>
      <c r="G51" s="9"/>
      <c r="H51" s="58">
        <f t="shared" si="1"/>
        <v>0</v>
      </c>
      <c r="I51" s="10">
        <v>4756085035272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s="3" customFormat="1" x14ac:dyDescent="0.2">
      <c r="A52" s="5" t="s">
        <v>36</v>
      </c>
      <c r="B52" s="6">
        <v>6085</v>
      </c>
      <c r="C52" s="7" t="s">
        <v>3</v>
      </c>
      <c r="D52" s="8" t="s">
        <v>20</v>
      </c>
      <c r="E52" s="6" t="s">
        <v>5</v>
      </c>
      <c r="F52" s="57">
        <v>1513.89</v>
      </c>
      <c r="G52" s="9"/>
      <c r="H52" s="58">
        <f t="shared" si="1"/>
        <v>0</v>
      </c>
      <c r="I52" s="10">
        <v>4756085035289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s="3" customFormat="1" x14ac:dyDescent="0.2">
      <c r="A53" s="5" t="s">
        <v>36</v>
      </c>
      <c r="B53" s="6">
        <v>6085</v>
      </c>
      <c r="C53" s="7" t="s">
        <v>3</v>
      </c>
      <c r="D53" s="8" t="s">
        <v>21</v>
      </c>
      <c r="E53" s="6" t="s">
        <v>5</v>
      </c>
      <c r="F53" s="57">
        <v>1513.89</v>
      </c>
      <c r="G53" s="9"/>
      <c r="H53" s="58">
        <f t="shared" si="1"/>
        <v>0</v>
      </c>
      <c r="I53" s="10">
        <v>4756085035296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s="3" customFormat="1" x14ac:dyDescent="0.2">
      <c r="A54" s="5" t="s">
        <v>36</v>
      </c>
      <c r="B54" s="6">
        <v>6085</v>
      </c>
      <c r="C54" s="7" t="s">
        <v>3</v>
      </c>
      <c r="D54" s="8" t="s">
        <v>22</v>
      </c>
      <c r="E54" s="6" t="s">
        <v>5</v>
      </c>
      <c r="F54" s="57">
        <v>1513.89</v>
      </c>
      <c r="G54" s="9"/>
      <c r="H54" s="58">
        <f t="shared" si="1"/>
        <v>0</v>
      </c>
      <c r="I54" s="10">
        <v>4756085035302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s="3" customFormat="1" x14ac:dyDescent="0.2">
      <c r="A55" s="5" t="s">
        <v>36</v>
      </c>
      <c r="B55" s="6">
        <v>6085</v>
      </c>
      <c r="C55" s="7" t="s">
        <v>3</v>
      </c>
      <c r="D55" s="8" t="s">
        <v>24</v>
      </c>
      <c r="E55" s="6" t="s">
        <v>5</v>
      </c>
      <c r="F55" s="57">
        <v>1513.89</v>
      </c>
      <c r="G55" s="9"/>
      <c r="H55" s="58">
        <f t="shared" si="1"/>
        <v>0</v>
      </c>
      <c r="I55" s="10">
        <v>4756085035333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s="3" customFormat="1" x14ac:dyDescent="0.2">
      <c r="A56" s="5" t="s">
        <v>36</v>
      </c>
      <c r="B56" s="6">
        <v>6085</v>
      </c>
      <c r="C56" s="7" t="s">
        <v>3</v>
      </c>
      <c r="D56" s="8" t="s">
        <v>25</v>
      </c>
      <c r="E56" s="6" t="s">
        <v>5</v>
      </c>
      <c r="F56" s="57">
        <v>1513.89</v>
      </c>
      <c r="G56" s="9"/>
      <c r="H56" s="58">
        <f t="shared" si="1"/>
        <v>0</v>
      </c>
      <c r="I56" s="10">
        <v>4756085035340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s="3" customFormat="1" x14ac:dyDescent="0.2">
      <c r="A57" s="5" t="s">
        <v>36</v>
      </c>
      <c r="B57" s="6">
        <v>6085</v>
      </c>
      <c r="C57" s="7" t="s">
        <v>3</v>
      </c>
      <c r="D57" s="8" t="s">
        <v>26</v>
      </c>
      <c r="E57" s="6" t="s">
        <v>5</v>
      </c>
      <c r="F57" s="57">
        <v>1513.89</v>
      </c>
      <c r="G57" s="9"/>
      <c r="H57" s="58">
        <f t="shared" si="1"/>
        <v>0</v>
      </c>
      <c r="I57" s="10">
        <v>4756085035357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s="3" customFormat="1" x14ac:dyDescent="0.2">
      <c r="A58" s="5" t="s">
        <v>36</v>
      </c>
      <c r="B58" s="6">
        <v>6085</v>
      </c>
      <c r="C58" s="7" t="s">
        <v>3</v>
      </c>
      <c r="D58" s="8" t="s">
        <v>27</v>
      </c>
      <c r="E58" s="6" t="s">
        <v>5</v>
      </c>
      <c r="F58" s="57">
        <v>1513.89</v>
      </c>
      <c r="G58" s="9"/>
      <c r="H58" s="58">
        <f t="shared" si="1"/>
        <v>0</v>
      </c>
      <c r="I58" s="10">
        <v>4756085035364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s="3" customFormat="1" x14ac:dyDescent="0.2">
      <c r="A59" s="5" t="s">
        <v>36</v>
      </c>
      <c r="B59" s="6">
        <v>6085</v>
      </c>
      <c r="C59" s="7" t="s">
        <v>3</v>
      </c>
      <c r="D59" s="8" t="s">
        <v>28</v>
      </c>
      <c r="E59" s="6" t="s">
        <v>5</v>
      </c>
      <c r="F59" s="57">
        <v>1513.89</v>
      </c>
      <c r="G59" s="9"/>
      <c r="H59" s="58">
        <f t="shared" si="1"/>
        <v>0</v>
      </c>
      <c r="I59" s="10">
        <v>4756085035371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s="3" customFormat="1" x14ac:dyDescent="0.2">
      <c r="A60" s="5" t="s">
        <v>36</v>
      </c>
      <c r="B60" s="6">
        <v>6085</v>
      </c>
      <c r="C60" s="7" t="s">
        <v>3</v>
      </c>
      <c r="D60" s="8" t="s">
        <v>30</v>
      </c>
      <c r="E60" s="6" t="s">
        <v>5</v>
      </c>
      <c r="F60" s="57">
        <v>1513.89</v>
      </c>
      <c r="G60" s="9"/>
      <c r="H60" s="58">
        <f t="shared" si="1"/>
        <v>0</v>
      </c>
      <c r="I60" s="10">
        <v>4756085035418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s="3" customFormat="1" x14ac:dyDescent="0.2">
      <c r="A61" s="5" t="s">
        <v>36</v>
      </c>
      <c r="B61" s="6">
        <v>6085</v>
      </c>
      <c r="C61" s="7" t="s">
        <v>3</v>
      </c>
      <c r="D61" s="8" t="s">
        <v>31</v>
      </c>
      <c r="E61" s="6" t="s">
        <v>5</v>
      </c>
      <c r="F61" s="57">
        <v>1513.89</v>
      </c>
      <c r="G61" s="9"/>
      <c r="H61" s="58">
        <f t="shared" si="1"/>
        <v>0</v>
      </c>
      <c r="I61" s="10">
        <v>4756085035425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s="3" customFormat="1" x14ac:dyDescent="0.2">
      <c r="A62" s="5" t="s">
        <v>36</v>
      </c>
      <c r="B62" s="6">
        <v>6085</v>
      </c>
      <c r="C62" s="7" t="s">
        <v>3</v>
      </c>
      <c r="D62" s="8" t="s">
        <v>32</v>
      </c>
      <c r="E62" s="6" t="s">
        <v>5</v>
      </c>
      <c r="F62" s="57">
        <v>1513.89</v>
      </c>
      <c r="G62" s="9"/>
      <c r="H62" s="58">
        <f t="shared" si="1"/>
        <v>0</v>
      </c>
      <c r="I62" s="10">
        <v>4756085035432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s="3" customFormat="1" x14ac:dyDescent="0.2">
      <c r="A63" s="5" t="s">
        <v>36</v>
      </c>
      <c r="B63" s="6">
        <v>6085</v>
      </c>
      <c r="C63" s="7" t="s">
        <v>3</v>
      </c>
      <c r="D63" s="8" t="s">
        <v>33</v>
      </c>
      <c r="E63" s="6" t="s">
        <v>5</v>
      </c>
      <c r="F63" s="57">
        <v>1513.89</v>
      </c>
      <c r="G63" s="9"/>
      <c r="H63" s="58">
        <f t="shared" si="1"/>
        <v>0</v>
      </c>
      <c r="I63" s="10">
        <v>4756085035449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s="3" customFormat="1" ht="12" customHeight="1" x14ac:dyDescent="0.25">
      <c r="A64" s="11"/>
      <c r="B64" s="12"/>
      <c r="C64" s="11"/>
      <c r="D64" s="13"/>
      <c r="E64" s="11"/>
      <c r="F64" s="14"/>
      <c r="G64" s="15">
        <f>SUM(G39:G63)</f>
        <v>0</v>
      </c>
      <c r="H64" s="59">
        <f>SUM(H39:H63)</f>
        <v>0</v>
      </c>
      <c r="I64" s="1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s="4" customFormat="1" ht="12" customHeight="1" x14ac:dyDescent="0.25">
      <c r="A65" s="76" t="s">
        <v>37</v>
      </c>
      <c r="B65" s="77"/>
      <c r="C65" s="77"/>
      <c r="D65" s="77"/>
      <c r="E65" s="77"/>
      <c r="F65" s="77"/>
      <c r="G65" s="77"/>
      <c r="H65" s="77"/>
      <c r="I65" s="7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s="4" customFormat="1" ht="48" customHeight="1" x14ac:dyDescent="0.25">
      <c r="A66" s="100" t="s">
        <v>38</v>
      </c>
      <c r="B66" s="80"/>
      <c r="C66" s="80"/>
      <c r="D66" s="80"/>
      <c r="E66" s="80"/>
      <c r="F66" s="80"/>
      <c r="G66" s="80"/>
      <c r="H66" s="80"/>
      <c r="I66" s="8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s="3" customFormat="1" x14ac:dyDescent="0.2">
      <c r="A67" s="5" t="s">
        <v>2</v>
      </c>
      <c r="B67" s="6">
        <v>7050</v>
      </c>
      <c r="C67" s="7" t="s">
        <v>3</v>
      </c>
      <c r="D67" s="8" t="s">
        <v>4</v>
      </c>
      <c r="E67" s="6" t="s">
        <v>5</v>
      </c>
      <c r="F67" s="57">
        <v>1513.89</v>
      </c>
      <c r="G67" s="9"/>
      <c r="H67" s="58">
        <f t="shared" ref="H67:H91" si="2">G67*F67</f>
        <v>0</v>
      </c>
      <c r="I67" s="10">
        <v>4757050035105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s="3" customFormat="1" x14ac:dyDescent="0.2">
      <c r="A68" s="5" t="s">
        <v>2</v>
      </c>
      <c r="B68" s="6">
        <v>7050</v>
      </c>
      <c r="C68" s="7" t="s">
        <v>3</v>
      </c>
      <c r="D68" s="8" t="s">
        <v>6</v>
      </c>
      <c r="E68" s="6" t="s">
        <v>5</v>
      </c>
      <c r="F68" s="57">
        <v>1513.89</v>
      </c>
      <c r="G68" s="9"/>
      <c r="H68" s="58">
        <f t="shared" si="2"/>
        <v>0</v>
      </c>
      <c r="I68" s="10">
        <v>4757050035112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s="3" customFormat="1" x14ac:dyDescent="0.2">
      <c r="A69" s="5" t="s">
        <v>2</v>
      </c>
      <c r="B69" s="6">
        <v>7050</v>
      </c>
      <c r="C69" s="7" t="s">
        <v>3</v>
      </c>
      <c r="D69" s="8" t="s">
        <v>7</v>
      </c>
      <c r="E69" s="6" t="s">
        <v>5</v>
      </c>
      <c r="F69" s="57">
        <v>1513.89</v>
      </c>
      <c r="G69" s="9"/>
      <c r="H69" s="58">
        <f t="shared" si="2"/>
        <v>0</v>
      </c>
      <c r="I69" s="10">
        <v>4757050035129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s="3" customFormat="1" x14ac:dyDescent="0.2">
      <c r="A70" s="5" t="s">
        <v>2</v>
      </c>
      <c r="B70" s="6">
        <v>7050</v>
      </c>
      <c r="C70" s="7" t="s">
        <v>3</v>
      </c>
      <c r="D70" s="8" t="s">
        <v>8</v>
      </c>
      <c r="E70" s="6" t="s">
        <v>5</v>
      </c>
      <c r="F70" s="57">
        <v>1513.89</v>
      </c>
      <c r="G70" s="9"/>
      <c r="H70" s="58">
        <f t="shared" si="2"/>
        <v>0</v>
      </c>
      <c r="I70" s="10">
        <v>4757050035136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s="3" customFormat="1" x14ac:dyDescent="0.2">
      <c r="A71" s="5" t="s">
        <v>2</v>
      </c>
      <c r="B71" s="6">
        <v>7050</v>
      </c>
      <c r="C71" s="7" t="s">
        <v>3</v>
      </c>
      <c r="D71" s="8" t="s">
        <v>9</v>
      </c>
      <c r="E71" s="6" t="s">
        <v>5</v>
      </c>
      <c r="F71" s="57">
        <v>1513.89</v>
      </c>
      <c r="G71" s="9"/>
      <c r="H71" s="58">
        <f t="shared" si="2"/>
        <v>0</v>
      </c>
      <c r="I71" s="10">
        <v>4757050035143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s="3" customFormat="1" x14ac:dyDescent="0.2">
      <c r="A72" s="5" t="s">
        <v>2</v>
      </c>
      <c r="B72" s="6">
        <v>7050</v>
      </c>
      <c r="C72" s="7" t="s">
        <v>3</v>
      </c>
      <c r="D72" s="8" t="s">
        <v>11</v>
      </c>
      <c r="E72" s="6" t="s">
        <v>5</v>
      </c>
      <c r="F72" s="57">
        <v>1513.89</v>
      </c>
      <c r="G72" s="9"/>
      <c r="H72" s="58">
        <f t="shared" si="2"/>
        <v>0</v>
      </c>
      <c r="I72" s="10">
        <v>4757050035181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s="3" customFormat="1" x14ac:dyDescent="0.2">
      <c r="A73" s="5" t="s">
        <v>2</v>
      </c>
      <c r="B73" s="6">
        <v>7050</v>
      </c>
      <c r="C73" s="7" t="s">
        <v>3</v>
      </c>
      <c r="D73" s="8" t="s">
        <v>12</v>
      </c>
      <c r="E73" s="6" t="s">
        <v>5</v>
      </c>
      <c r="F73" s="57">
        <v>1513.89</v>
      </c>
      <c r="G73" s="9"/>
      <c r="H73" s="58">
        <f t="shared" si="2"/>
        <v>0</v>
      </c>
      <c r="I73" s="10">
        <v>4757050035198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s="3" customFormat="1" x14ac:dyDescent="0.2">
      <c r="A74" s="5" t="s">
        <v>2</v>
      </c>
      <c r="B74" s="6">
        <v>7050</v>
      </c>
      <c r="C74" s="7" t="s">
        <v>3</v>
      </c>
      <c r="D74" s="8" t="s">
        <v>13</v>
      </c>
      <c r="E74" s="6" t="s">
        <v>5</v>
      </c>
      <c r="F74" s="57">
        <v>1513.89</v>
      </c>
      <c r="G74" s="9"/>
      <c r="H74" s="58">
        <f t="shared" si="2"/>
        <v>0</v>
      </c>
      <c r="I74" s="10">
        <v>4757050035204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s="3" customFormat="1" x14ac:dyDescent="0.2">
      <c r="A75" s="5" t="s">
        <v>2</v>
      </c>
      <c r="B75" s="6">
        <v>7050</v>
      </c>
      <c r="C75" s="7" t="s">
        <v>3</v>
      </c>
      <c r="D75" s="8" t="s">
        <v>14</v>
      </c>
      <c r="E75" s="6" t="s">
        <v>5</v>
      </c>
      <c r="F75" s="57">
        <v>1513.89</v>
      </c>
      <c r="G75" s="9"/>
      <c r="H75" s="58">
        <f t="shared" si="2"/>
        <v>0</v>
      </c>
      <c r="I75" s="10">
        <v>4757050035211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s="3" customFormat="1" x14ac:dyDescent="0.2">
      <c r="A76" s="5" t="s">
        <v>2</v>
      </c>
      <c r="B76" s="6">
        <v>7050</v>
      </c>
      <c r="C76" s="7" t="s">
        <v>3</v>
      </c>
      <c r="D76" s="8" t="s">
        <v>15</v>
      </c>
      <c r="E76" s="6" t="s">
        <v>5</v>
      </c>
      <c r="F76" s="57">
        <v>1513.89</v>
      </c>
      <c r="G76" s="9"/>
      <c r="H76" s="58">
        <f t="shared" si="2"/>
        <v>0</v>
      </c>
      <c r="I76" s="10">
        <v>4757050035228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s="3" customFormat="1" x14ac:dyDescent="0.2">
      <c r="A77" s="5" t="s">
        <v>2</v>
      </c>
      <c r="B77" s="6">
        <v>7050</v>
      </c>
      <c r="C77" s="7" t="s">
        <v>3</v>
      </c>
      <c r="D77" s="8" t="s">
        <v>17</v>
      </c>
      <c r="E77" s="6" t="s">
        <v>5</v>
      </c>
      <c r="F77" s="57">
        <v>1513.89</v>
      </c>
      <c r="G77" s="9"/>
      <c r="H77" s="58">
        <f t="shared" si="2"/>
        <v>0</v>
      </c>
      <c r="I77" s="10">
        <v>4757050035259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s="3" customFormat="1" x14ac:dyDescent="0.2">
      <c r="A78" s="5" t="s">
        <v>2</v>
      </c>
      <c r="B78" s="6">
        <v>7050</v>
      </c>
      <c r="C78" s="7" t="s">
        <v>3</v>
      </c>
      <c r="D78" s="8" t="s">
        <v>18</v>
      </c>
      <c r="E78" s="6" t="s">
        <v>5</v>
      </c>
      <c r="F78" s="57">
        <v>1513.89</v>
      </c>
      <c r="G78" s="9"/>
      <c r="H78" s="58">
        <f t="shared" si="2"/>
        <v>0</v>
      </c>
      <c r="I78" s="10">
        <v>4757050035266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s="3" customFormat="1" x14ac:dyDescent="0.2">
      <c r="A79" s="5" t="s">
        <v>2</v>
      </c>
      <c r="B79" s="6">
        <v>7050</v>
      </c>
      <c r="C79" s="7" t="s">
        <v>3</v>
      </c>
      <c r="D79" s="8" t="s">
        <v>19</v>
      </c>
      <c r="E79" s="6" t="s">
        <v>5</v>
      </c>
      <c r="F79" s="57">
        <v>1513.89</v>
      </c>
      <c r="G79" s="9"/>
      <c r="H79" s="58">
        <f t="shared" si="2"/>
        <v>0</v>
      </c>
      <c r="I79" s="10">
        <v>4757050035273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s="3" customFormat="1" x14ac:dyDescent="0.2">
      <c r="A80" s="5" t="s">
        <v>2</v>
      </c>
      <c r="B80" s="6">
        <v>7050</v>
      </c>
      <c r="C80" s="7" t="s">
        <v>3</v>
      </c>
      <c r="D80" s="8" t="s">
        <v>20</v>
      </c>
      <c r="E80" s="6" t="s">
        <v>5</v>
      </c>
      <c r="F80" s="57">
        <v>1513.89</v>
      </c>
      <c r="G80" s="9"/>
      <c r="H80" s="58">
        <f t="shared" si="2"/>
        <v>0</v>
      </c>
      <c r="I80" s="10">
        <v>4757050035280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s="3" customFormat="1" x14ac:dyDescent="0.2">
      <c r="A81" s="5" t="s">
        <v>2</v>
      </c>
      <c r="B81" s="6">
        <v>7050</v>
      </c>
      <c r="C81" s="7" t="s">
        <v>3</v>
      </c>
      <c r="D81" s="8" t="s">
        <v>21</v>
      </c>
      <c r="E81" s="6" t="s">
        <v>5</v>
      </c>
      <c r="F81" s="57">
        <v>1513.89</v>
      </c>
      <c r="G81" s="9"/>
      <c r="H81" s="58">
        <f t="shared" si="2"/>
        <v>0</v>
      </c>
      <c r="I81" s="10">
        <v>4757050035297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s="3" customFormat="1" x14ac:dyDescent="0.2">
      <c r="A82" s="5" t="s">
        <v>2</v>
      </c>
      <c r="B82" s="6">
        <v>7050</v>
      </c>
      <c r="C82" s="7" t="s">
        <v>3</v>
      </c>
      <c r="D82" s="8" t="s">
        <v>22</v>
      </c>
      <c r="E82" s="6" t="s">
        <v>5</v>
      </c>
      <c r="F82" s="57">
        <v>1513.89</v>
      </c>
      <c r="G82" s="9"/>
      <c r="H82" s="58">
        <f t="shared" si="2"/>
        <v>0</v>
      </c>
      <c r="I82" s="10">
        <v>4757050035303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s="3" customFormat="1" x14ac:dyDescent="0.2">
      <c r="A83" s="5" t="s">
        <v>2</v>
      </c>
      <c r="B83" s="6">
        <v>7050</v>
      </c>
      <c r="C83" s="7" t="s">
        <v>3</v>
      </c>
      <c r="D83" s="8" t="s">
        <v>24</v>
      </c>
      <c r="E83" s="6" t="s">
        <v>5</v>
      </c>
      <c r="F83" s="57">
        <v>1513.89</v>
      </c>
      <c r="G83" s="9"/>
      <c r="H83" s="58">
        <f t="shared" si="2"/>
        <v>0</v>
      </c>
      <c r="I83" s="10">
        <v>4757050035334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s="3" customFormat="1" x14ac:dyDescent="0.2">
      <c r="A84" s="5" t="s">
        <v>2</v>
      </c>
      <c r="B84" s="6">
        <v>7050</v>
      </c>
      <c r="C84" s="7" t="s">
        <v>3</v>
      </c>
      <c r="D84" s="8" t="s">
        <v>25</v>
      </c>
      <c r="E84" s="6" t="s">
        <v>5</v>
      </c>
      <c r="F84" s="57">
        <v>1513.89</v>
      </c>
      <c r="G84" s="9"/>
      <c r="H84" s="58">
        <f t="shared" si="2"/>
        <v>0</v>
      </c>
      <c r="I84" s="10">
        <v>4757050035341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s="3" customFormat="1" x14ac:dyDescent="0.2">
      <c r="A85" s="5" t="s">
        <v>2</v>
      </c>
      <c r="B85" s="6">
        <v>7050</v>
      </c>
      <c r="C85" s="7" t="s">
        <v>3</v>
      </c>
      <c r="D85" s="8" t="s">
        <v>26</v>
      </c>
      <c r="E85" s="6" t="s">
        <v>5</v>
      </c>
      <c r="F85" s="57">
        <v>1513.89</v>
      </c>
      <c r="G85" s="9"/>
      <c r="H85" s="58">
        <f t="shared" si="2"/>
        <v>0</v>
      </c>
      <c r="I85" s="10">
        <v>4757050035358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s="3" customFormat="1" x14ac:dyDescent="0.2">
      <c r="A86" s="5" t="s">
        <v>2</v>
      </c>
      <c r="B86" s="6">
        <v>7050</v>
      </c>
      <c r="C86" s="7" t="s">
        <v>3</v>
      </c>
      <c r="D86" s="8" t="s">
        <v>27</v>
      </c>
      <c r="E86" s="6" t="s">
        <v>5</v>
      </c>
      <c r="F86" s="57">
        <v>1513.89</v>
      </c>
      <c r="G86" s="9"/>
      <c r="H86" s="58">
        <f t="shared" si="2"/>
        <v>0</v>
      </c>
      <c r="I86" s="10">
        <v>4757050035365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s="3" customFormat="1" x14ac:dyDescent="0.2">
      <c r="A87" s="5" t="s">
        <v>2</v>
      </c>
      <c r="B87" s="6">
        <v>7050</v>
      </c>
      <c r="C87" s="7" t="s">
        <v>3</v>
      </c>
      <c r="D87" s="8" t="s">
        <v>28</v>
      </c>
      <c r="E87" s="6" t="s">
        <v>5</v>
      </c>
      <c r="F87" s="57">
        <v>1513.89</v>
      </c>
      <c r="G87" s="9"/>
      <c r="H87" s="58">
        <f t="shared" si="2"/>
        <v>0</v>
      </c>
      <c r="I87" s="10">
        <v>4757050035372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s="3" customFormat="1" x14ac:dyDescent="0.2">
      <c r="A88" s="5" t="s">
        <v>2</v>
      </c>
      <c r="B88" s="6">
        <v>7050</v>
      </c>
      <c r="C88" s="7" t="s">
        <v>3</v>
      </c>
      <c r="D88" s="8" t="s">
        <v>30</v>
      </c>
      <c r="E88" s="6" t="s">
        <v>5</v>
      </c>
      <c r="F88" s="57">
        <v>1513.89</v>
      </c>
      <c r="G88" s="9"/>
      <c r="H88" s="58">
        <f t="shared" si="2"/>
        <v>0</v>
      </c>
      <c r="I88" s="10">
        <v>4757050035419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s="3" customFormat="1" x14ac:dyDescent="0.2">
      <c r="A89" s="5" t="s">
        <v>2</v>
      </c>
      <c r="B89" s="6">
        <v>7050</v>
      </c>
      <c r="C89" s="7" t="s">
        <v>3</v>
      </c>
      <c r="D89" s="8" t="s">
        <v>31</v>
      </c>
      <c r="E89" s="6" t="s">
        <v>5</v>
      </c>
      <c r="F89" s="57">
        <v>1513.89</v>
      </c>
      <c r="G89" s="9"/>
      <c r="H89" s="58">
        <f t="shared" si="2"/>
        <v>0</v>
      </c>
      <c r="I89" s="10">
        <v>4757050035426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s="3" customFormat="1" x14ac:dyDescent="0.2">
      <c r="A90" s="5" t="s">
        <v>2</v>
      </c>
      <c r="B90" s="6">
        <v>7050</v>
      </c>
      <c r="C90" s="7" t="s">
        <v>3</v>
      </c>
      <c r="D90" s="8" t="s">
        <v>32</v>
      </c>
      <c r="E90" s="6" t="s">
        <v>5</v>
      </c>
      <c r="F90" s="57">
        <v>1513.89</v>
      </c>
      <c r="G90" s="9"/>
      <c r="H90" s="58">
        <f t="shared" si="2"/>
        <v>0</v>
      </c>
      <c r="I90" s="10">
        <v>4757050035433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s="3" customFormat="1" x14ac:dyDescent="0.2">
      <c r="A91" s="5" t="s">
        <v>2</v>
      </c>
      <c r="B91" s="6">
        <v>7050</v>
      </c>
      <c r="C91" s="7" t="s">
        <v>3</v>
      </c>
      <c r="D91" s="8" t="s">
        <v>33</v>
      </c>
      <c r="E91" s="6" t="s">
        <v>5</v>
      </c>
      <c r="F91" s="57">
        <v>1513.89</v>
      </c>
      <c r="G91" s="9"/>
      <c r="H91" s="58">
        <f t="shared" si="2"/>
        <v>0</v>
      </c>
      <c r="I91" s="10">
        <v>4757050035440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s="3" customFormat="1" x14ac:dyDescent="0.25">
      <c r="A92" s="11"/>
      <c r="B92" s="12"/>
      <c r="C92" s="11"/>
      <c r="D92" s="13"/>
      <c r="E92" s="11"/>
      <c r="F92" s="14"/>
      <c r="G92" s="15">
        <f>SUM(G67:G91)</f>
        <v>0</v>
      </c>
      <c r="H92" s="59">
        <f>SUM(H67:H91)</f>
        <v>0</v>
      </c>
      <c r="I92" s="1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s="4" customFormat="1" ht="18.600000000000001" customHeight="1" x14ac:dyDescent="0.25">
      <c r="A93" s="76" t="s">
        <v>160</v>
      </c>
      <c r="B93" s="77"/>
      <c r="C93" s="77"/>
      <c r="D93" s="77"/>
      <c r="E93" s="77"/>
      <c r="F93" s="77"/>
      <c r="G93" s="77"/>
      <c r="H93" s="77"/>
      <c r="I93" s="7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s="4" customFormat="1" ht="54.6" customHeight="1" x14ac:dyDescent="0.25">
      <c r="A94" s="79" t="s">
        <v>161</v>
      </c>
      <c r="B94" s="80"/>
      <c r="C94" s="80"/>
      <c r="D94" s="80"/>
      <c r="E94" s="80"/>
      <c r="F94" s="80"/>
      <c r="G94" s="80"/>
      <c r="H94" s="80"/>
      <c r="I94" s="8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s="3" customFormat="1" x14ac:dyDescent="0.2">
      <c r="A95" s="5" t="s">
        <v>36</v>
      </c>
      <c r="B95" s="6">
        <v>6010</v>
      </c>
      <c r="C95" s="7" t="s">
        <v>3</v>
      </c>
      <c r="D95" s="8" t="s">
        <v>4</v>
      </c>
      <c r="E95" s="6" t="s">
        <v>5</v>
      </c>
      <c r="F95" s="57">
        <v>1513.89</v>
      </c>
      <c r="G95" s="9"/>
      <c r="H95" s="58">
        <f t="shared" ref="H95:H119" si="3">G95*F95</f>
        <v>0</v>
      </c>
      <c r="I95" s="10" t="s">
        <v>304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s="3" customFormat="1" x14ac:dyDescent="0.2">
      <c r="A96" s="5" t="s">
        <v>36</v>
      </c>
      <c r="B96" s="6">
        <v>6010</v>
      </c>
      <c r="C96" s="7" t="s">
        <v>3</v>
      </c>
      <c r="D96" s="8" t="s">
        <v>6</v>
      </c>
      <c r="E96" s="6" t="s">
        <v>5</v>
      </c>
      <c r="F96" s="57">
        <v>1513.89</v>
      </c>
      <c r="G96" s="9"/>
      <c r="H96" s="58">
        <f t="shared" si="3"/>
        <v>0</v>
      </c>
      <c r="I96" s="10" t="s">
        <v>305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 s="3" customFormat="1" x14ac:dyDescent="0.2">
      <c r="A97" s="5" t="s">
        <v>36</v>
      </c>
      <c r="B97" s="6">
        <v>6010</v>
      </c>
      <c r="C97" s="7" t="s">
        <v>3</v>
      </c>
      <c r="D97" s="8" t="s">
        <v>7</v>
      </c>
      <c r="E97" s="6" t="s">
        <v>5</v>
      </c>
      <c r="F97" s="57">
        <v>1513.89</v>
      </c>
      <c r="G97" s="9"/>
      <c r="H97" s="58">
        <f t="shared" si="3"/>
        <v>0</v>
      </c>
      <c r="I97" s="10" t="s">
        <v>306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 s="3" customFormat="1" x14ac:dyDescent="0.2">
      <c r="A98" s="5" t="s">
        <v>36</v>
      </c>
      <c r="B98" s="6">
        <v>6010</v>
      </c>
      <c r="C98" s="7" t="s">
        <v>3</v>
      </c>
      <c r="D98" s="8" t="s">
        <v>8</v>
      </c>
      <c r="E98" s="6" t="s">
        <v>5</v>
      </c>
      <c r="F98" s="57">
        <v>1513.89</v>
      </c>
      <c r="G98" s="9"/>
      <c r="H98" s="58">
        <f t="shared" si="3"/>
        <v>0</v>
      </c>
      <c r="I98" s="10" t="s">
        <v>307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 s="3" customFormat="1" x14ac:dyDescent="0.2">
      <c r="A99" s="5" t="s">
        <v>36</v>
      </c>
      <c r="B99" s="6">
        <v>6010</v>
      </c>
      <c r="C99" s="7" t="s">
        <v>3</v>
      </c>
      <c r="D99" s="8" t="s">
        <v>9</v>
      </c>
      <c r="E99" s="6" t="s">
        <v>5</v>
      </c>
      <c r="F99" s="57">
        <v>1513.89</v>
      </c>
      <c r="G99" s="9"/>
      <c r="H99" s="58">
        <f t="shared" si="3"/>
        <v>0</v>
      </c>
      <c r="I99" s="10" t="s">
        <v>308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s="3" customFormat="1" x14ac:dyDescent="0.2">
      <c r="A100" s="5" t="s">
        <v>36</v>
      </c>
      <c r="B100" s="6">
        <v>6010</v>
      </c>
      <c r="C100" s="7" t="s">
        <v>3</v>
      </c>
      <c r="D100" s="8" t="s">
        <v>11</v>
      </c>
      <c r="E100" s="6" t="s">
        <v>5</v>
      </c>
      <c r="F100" s="57">
        <v>1513.89</v>
      </c>
      <c r="G100" s="9"/>
      <c r="H100" s="58">
        <f t="shared" si="3"/>
        <v>0</v>
      </c>
      <c r="I100" s="10" t="s">
        <v>309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s="3" customFormat="1" x14ac:dyDescent="0.2">
      <c r="A101" s="5" t="s">
        <v>36</v>
      </c>
      <c r="B101" s="6">
        <v>6010</v>
      </c>
      <c r="C101" s="7" t="s">
        <v>3</v>
      </c>
      <c r="D101" s="8" t="s">
        <v>12</v>
      </c>
      <c r="E101" s="6" t="s">
        <v>5</v>
      </c>
      <c r="F101" s="57">
        <v>1513.89</v>
      </c>
      <c r="G101" s="9"/>
      <c r="H101" s="58">
        <f t="shared" si="3"/>
        <v>0</v>
      </c>
      <c r="I101" s="10" t="s">
        <v>310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s="3" customFormat="1" x14ac:dyDescent="0.2">
      <c r="A102" s="5" t="s">
        <v>36</v>
      </c>
      <c r="B102" s="6">
        <v>6010</v>
      </c>
      <c r="C102" s="7" t="s">
        <v>3</v>
      </c>
      <c r="D102" s="8" t="s">
        <v>13</v>
      </c>
      <c r="E102" s="6" t="s">
        <v>5</v>
      </c>
      <c r="F102" s="57">
        <v>1513.89</v>
      </c>
      <c r="G102" s="9"/>
      <c r="H102" s="58">
        <f t="shared" si="3"/>
        <v>0</v>
      </c>
      <c r="I102" s="10" t="s">
        <v>311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s="3" customFormat="1" x14ac:dyDescent="0.2">
      <c r="A103" s="5" t="s">
        <v>36</v>
      </c>
      <c r="B103" s="6">
        <v>6010</v>
      </c>
      <c r="C103" s="7" t="s">
        <v>3</v>
      </c>
      <c r="D103" s="8" t="s">
        <v>14</v>
      </c>
      <c r="E103" s="6" t="s">
        <v>5</v>
      </c>
      <c r="F103" s="57">
        <v>1513.89</v>
      </c>
      <c r="G103" s="9"/>
      <c r="H103" s="58">
        <f t="shared" si="3"/>
        <v>0</v>
      </c>
      <c r="I103" s="10" t="s">
        <v>312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s="3" customFormat="1" x14ac:dyDescent="0.2">
      <c r="A104" s="5" t="s">
        <v>36</v>
      </c>
      <c r="B104" s="6">
        <v>6010</v>
      </c>
      <c r="C104" s="7" t="s">
        <v>3</v>
      </c>
      <c r="D104" s="8" t="s">
        <v>15</v>
      </c>
      <c r="E104" s="6" t="s">
        <v>5</v>
      </c>
      <c r="F104" s="57">
        <v>1513.89</v>
      </c>
      <c r="G104" s="9"/>
      <c r="H104" s="58">
        <f t="shared" si="3"/>
        <v>0</v>
      </c>
      <c r="I104" s="10" t="s">
        <v>313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s="3" customFormat="1" x14ac:dyDescent="0.2">
      <c r="A105" s="5" t="s">
        <v>36</v>
      </c>
      <c r="B105" s="6">
        <v>6010</v>
      </c>
      <c r="C105" s="7" t="s">
        <v>3</v>
      </c>
      <c r="D105" s="8" t="s">
        <v>17</v>
      </c>
      <c r="E105" s="6" t="s">
        <v>5</v>
      </c>
      <c r="F105" s="57">
        <v>1513.89</v>
      </c>
      <c r="G105" s="9"/>
      <c r="H105" s="58">
        <f t="shared" si="3"/>
        <v>0</v>
      </c>
      <c r="I105" s="10" t="s">
        <v>314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s="3" customFormat="1" x14ac:dyDescent="0.2">
      <c r="A106" s="5" t="s">
        <v>36</v>
      </c>
      <c r="B106" s="6">
        <v>6010</v>
      </c>
      <c r="C106" s="7" t="s">
        <v>3</v>
      </c>
      <c r="D106" s="8" t="s">
        <v>18</v>
      </c>
      <c r="E106" s="6" t="s">
        <v>5</v>
      </c>
      <c r="F106" s="57">
        <v>1513.89</v>
      </c>
      <c r="G106" s="9"/>
      <c r="H106" s="58">
        <f t="shared" si="3"/>
        <v>0</v>
      </c>
      <c r="I106" s="10" t="s">
        <v>315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s="3" customFormat="1" x14ac:dyDescent="0.2">
      <c r="A107" s="5" t="s">
        <v>36</v>
      </c>
      <c r="B107" s="6">
        <v>6010</v>
      </c>
      <c r="C107" s="7" t="s">
        <v>3</v>
      </c>
      <c r="D107" s="8" t="s">
        <v>19</v>
      </c>
      <c r="E107" s="6" t="s">
        <v>5</v>
      </c>
      <c r="F107" s="57">
        <v>1513.89</v>
      </c>
      <c r="G107" s="9"/>
      <c r="H107" s="58">
        <f t="shared" si="3"/>
        <v>0</v>
      </c>
      <c r="I107" s="10" t="s">
        <v>316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s="3" customFormat="1" x14ac:dyDescent="0.2">
      <c r="A108" s="5" t="s">
        <v>36</v>
      </c>
      <c r="B108" s="6">
        <v>6010</v>
      </c>
      <c r="C108" s="7" t="s">
        <v>3</v>
      </c>
      <c r="D108" s="8" t="s">
        <v>20</v>
      </c>
      <c r="E108" s="6" t="s">
        <v>5</v>
      </c>
      <c r="F108" s="57">
        <v>1513.89</v>
      </c>
      <c r="G108" s="9"/>
      <c r="H108" s="58">
        <f t="shared" si="3"/>
        <v>0</v>
      </c>
      <c r="I108" s="10" t="s">
        <v>317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s="3" customFormat="1" x14ac:dyDescent="0.2">
      <c r="A109" s="5" t="s">
        <v>36</v>
      </c>
      <c r="B109" s="6">
        <v>6010</v>
      </c>
      <c r="C109" s="7" t="s">
        <v>3</v>
      </c>
      <c r="D109" s="8" t="s">
        <v>21</v>
      </c>
      <c r="E109" s="6" t="s">
        <v>5</v>
      </c>
      <c r="F109" s="57">
        <v>1513.89</v>
      </c>
      <c r="G109" s="9"/>
      <c r="H109" s="58">
        <f t="shared" si="3"/>
        <v>0</v>
      </c>
      <c r="I109" s="10" t="s">
        <v>318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s="3" customFormat="1" x14ac:dyDescent="0.2">
      <c r="A110" s="5" t="s">
        <v>36</v>
      </c>
      <c r="B110" s="6">
        <v>6010</v>
      </c>
      <c r="C110" s="7" t="s">
        <v>3</v>
      </c>
      <c r="D110" s="8" t="s">
        <v>22</v>
      </c>
      <c r="E110" s="6" t="s">
        <v>5</v>
      </c>
      <c r="F110" s="57">
        <v>1513.89</v>
      </c>
      <c r="G110" s="9"/>
      <c r="H110" s="58">
        <f t="shared" si="3"/>
        <v>0</v>
      </c>
      <c r="I110" s="10" t="s">
        <v>319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s="3" customFormat="1" x14ac:dyDescent="0.2">
      <c r="A111" s="5" t="s">
        <v>36</v>
      </c>
      <c r="B111" s="6">
        <v>6010</v>
      </c>
      <c r="C111" s="7" t="s">
        <v>3</v>
      </c>
      <c r="D111" s="8" t="s">
        <v>24</v>
      </c>
      <c r="E111" s="6" t="s">
        <v>5</v>
      </c>
      <c r="F111" s="57">
        <v>1513.89</v>
      </c>
      <c r="G111" s="9"/>
      <c r="H111" s="58">
        <f t="shared" si="3"/>
        <v>0</v>
      </c>
      <c r="I111" s="10" t="s">
        <v>320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s="3" customFormat="1" x14ac:dyDescent="0.2">
      <c r="A112" s="5" t="s">
        <v>36</v>
      </c>
      <c r="B112" s="6">
        <v>6010</v>
      </c>
      <c r="C112" s="7" t="s">
        <v>3</v>
      </c>
      <c r="D112" s="8" t="s">
        <v>25</v>
      </c>
      <c r="E112" s="6" t="s">
        <v>5</v>
      </c>
      <c r="F112" s="57">
        <v>1513.89</v>
      </c>
      <c r="G112" s="9"/>
      <c r="H112" s="58">
        <f t="shared" si="3"/>
        <v>0</v>
      </c>
      <c r="I112" s="10" t="s">
        <v>321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s="3" customFormat="1" x14ac:dyDescent="0.2">
      <c r="A113" s="5" t="s">
        <v>36</v>
      </c>
      <c r="B113" s="6">
        <v>6010</v>
      </c>
      <c r="C113" s="7" t="s">
        <v>3</v>
      </c>
      <c r="D113" s="8" t="s">
        <v>26</v>
      </c>
      <c r="E113" s="6" t="s">
        <v>5</v>
      </c>
      <c r="F113" s="57">
        <v>1513.89</v>
      </c>
      <c r="G113" s="9"/>
      <c r="H113" s="58">
        <f t="shared" si="3"/>
        <v>0</v>
      </c>
      <c r="I113" s="10" t="s">
        <v>322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s="3" customFormat="1" x14ac:dyDescent="0.2">
      <c r="A114" s="5" t="s">
        <v>36</v>
      </c>
      <c r="B114" s="6">
        <v>6010</v>
      </c>
      <c r="C114" s="7" t="s">
        <v>3</v>
      </c>
      <c r="D114" s="8" t="s">
        <v>27</v>
      </c>
      <c r="E114" s="6" t="s">
        <v>5</v>
      </c>
      <c r="F114" s="57">
        <v>1513.89</v>
      </c>
      <c r="G114" s="9"/>
      <c r="H114" s="58">
        <f t="shared" si="3"/>
        <v>0</v>
      </c>
      <c r="I114" s="10" t="s">
        <v>323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s="3" customFormat="1" x14ac:dyDescent="0.2">
      <c r="A115" s="5" t="s">
        <v>36</v>
      </c>
      <c r="B115" s="6">
        <v>6010</v>
      </c>
      <c r="C115" s="7" t="s">
        <v>3</v>
      </c>
      <c r="D115" s="8" t="s">
        <v>28</v>
      </c>
      <c r="E115" s="6" t="s">
        <v>5</v>
      </c>
      <c r="F115" s="57">
        <v>1513.89</v>
      </c>
      <c r="G115" s="9"/>
      <c r="H115" s="58">
        <f t="shared" si="3"/>
        <v>0</v>
      </c>
      <c r="I115" s="10" t="s">
        <v>324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s="3" customFormat="1" x14ac:dyDescent="0.2">
      <c r="A116" s="5" t="s">
        <v>36</v>
      </c>
      <c r="B116" s="6">
        <v>6010</v>
      </c>
      <c r="C116" s="7" t="s">
        <v>3</v>
      </c>
      <c r="D116" s="8" t="s">
        <v>30</v>
      </c>
      <c r="E116" s="6" t="s">
        <v>5</v>
      </c>
      <c r="F116" s="57">
        <v>1513.89</v>
      </c>
      <c r="G116" s="9"/>
      <c r="H116" s="58">
        <f t="shared" si="3"/>
        <v>0</v>
      </c>
      <c r="I116" s="10" t="s">
        <v>325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s="3" customFormat="1" x14ac:dyDescent="0.2">
      <c r="A117" s="5" t="s">
        <v>36</v>
      </c>
      <c r="B117" s="6">
        <v>6010</v>
      </c>
      <c r="C117" s="7" t="s">
        <v>3</v>
      </c>
      <c r="D117" s="8" t="s">
        <v>31</v>
      </c>
      <c r="E117" s="6" t="s">
        <v>5</v>
      </c>
      <c r="F117" s="57">
        <v>1513.89</v>
      </c>
      <c r="G117" s="9"/>
      <c r="H117" s="58">
        <f t="shared" si="3"/>
        <v>0</v>
      </c>
      <c r="I117" s="10" t="s">
        <v>326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s="3" customFormat="1" x14ac:dyDescent="0.2">
      <c r="A118" s="5" t="s">
        <v>36</v>
      </c>
      <c r="B118" s="6">
        <v>6010</v>
      </c>
      <c r="C118" s="7" t="s">
        <v>3</v>
      </c>
      <c r="D118" s="8" t="s">
        <v>32</v>
      </c>
      <c r="E118" s="6" t="s">
        <v>5</v>
      </c>
      <c r="F118" s="57">
        <v>1513.89</v>
      </c>
      <c r="G118" s="9"/>
      <c r="H118" s="58">
        <f t="shared" si="3"/>
        <v>0</v>
      </c>
      <c r="I118" s="10" t="s">
        <v>327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s="3" customFormat="1" x14ac:dyDescent="0.2">
      <c r="A119" s="5" t="s">
        <v>36</v>
      </c>
      <c r="B119" s="6">
        <v>6010</v>
      </c>
      <c r="C119" s="7" t="s">
        <v>3</v>
      </c>
      <c r="D119" s="8" t="s">
        <v>33</v>
      </c>
      <c r="E119" s="6" t="s">
        <v>5</v>
      </c>
      <c r="F119" s="57">
        <v>1513.89</v>
      </c>
      <c r="G119" s="9"/>
      <c r="H119" s="58">
        <f t="shared" si="3"/>
        <v>0</v>
      </c>
      <c r="I119" s="10" t="s">
        <v>328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s="3" customFormat="1" ht="10.15" customHeight="1" x14ac:dyDescent="0.25">
      <c r="A120" s="11"/>
      <c r="B120" s="12"/>
      <c r="C120" s="11"/>
      <c r="D120" s="13"/>
      <c r="E120" s="11"/>
      <c r="F120" s="14"/>
      <c r="G120" s="15">
        <f>SUM(G95:G119)</f>
        <v>0</v>
      </c>
      <c r="H120" s="59">
        <f>SUM(H95:H119)</f>
        <v>0</v>
      </c>
      <c r="I120" s="5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s="3" customFormat="1" ht="21" customHeight="1" x14ac:dyDescent="0.25">
      <c r="A121" s="82" t="s">
        <v>162</v>
      </c>
      <c r="B121" s="83"/>
      <c r="C121" s="83"/>
      <c r="D121" s="83"/>
      <c r="E121" s="83"/>
      <c r="F121" s="83"/>
      <c r="G121" s="83"/>
      <c r="H121" s="83"/>
      <c r="I121" s="8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s="3" customFormat="1" ht="55.15" customHeight="1" x14ac:dyDescent="0.25">
      <c r="A122" s="82" t="s">
        <v>301</v>
      </c>
      <c r="B122" s="83"/>
      <c r="C122" s="83"/>
      <c r="D122" s="83"/>
      <c r="E122" s="83"/>
      <c r="F122" s="83"/>
      <c r="G122" s="83"/>
      <c r="H122" s="83"/>
      <c r="I122" s="84"/>
    </row>
    <row r="123" spans="1:42" s="3" customFormat="1" x14ac:dyDescent="0.2">
      <c r="A123" s="5" t="s">
        <v>2</v>
      </c>
      <c r="B123" s="6">
        <v>7056</v>
      </c>
      <c r="C123" s="7" t="s">
        <v>3</v>
      </c>
      <c r="D123" s="8" t="s">
        <v>4</v>
      </c>
      <c r="E123" s="6" t="s">
        <v>5</v>
      </c>
      <c r="F123" s="57">
        <v>1513.89</v>
      </c>
      <c r="G123" s="9"/>
      <c r="H123" s="58">
        <f t="shared" ref="H123:H154" si="4">G123*F123</f>
        <v>0</v>
      </c>
      <c r="I123" s="10" t="s">
        <v>329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s="3" customFormat="1" x14ac:dyDescent="0.2">
      <c r="A124" s="5" t="s">
        <v>2</v>
      </c>
      <c r="B124" s="6">
        <v>7056</v>
      </c>
      <c r="C124" s="7" t="s">
        <v>3</v>
      </c>
      <c r="D124" s="8" t="s">
        <v>6</v>
      </c>
      <c r="E124" s="6" t="s">
        <v>5</v>
      </c>
      <c r="F124" s="57">
        <v>1513.89</v>
      </c>
      <c r="G124" s="9"/>
      <c r="H124" s="58">
        <f t="shared" si="4"/>
        <v>0</v>
      </c>
      <c r="I124" s="10" t="s">
        <v>330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s="3" customFormat="1" x14ac:dyDescent="0.2">
      <c r="A125" s="5" t="s">
        <v>2</v>
      </c>
      <c r="B125" s="6">
        <v>7056</v>
      </c>
      <c r="C125" s="7" t="s">
        <v>3</v>
      </c>
      <c r="D125" s="8" t="s">
        <v>7</v>
      </c>
      <c r="E125" s="6" t="s">
        <v>5</v>
      </c>
      <c r="F125" s="57">
        <v>1513.89</v>
      </c>
      <c r="G125" s="9"/>
      <c r="H125" s="58">
        <f t="shared" si="4"/>
        <v>0</v>
      </c>
      <c r="I125" s="10" t="s">
        <v>331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s="3" customFormat="1" x14ac:dyDescent="0.2">
      <c r="A126" s="5" t="s">
        <v>2</v>
      </c>
      <c r="B126" s="6">
        <v>7056</v>
      </c>
      <c r="C126" s="7" t="s">
        <v>3</v>
      </c>
      <c r="D126" s="8" t="s">
        <v>8</v>
      </c>
      <c r="E126" s="6" t="s">
        <v>5</v>
      </c>
      <c r="F126" s="57">
        <v>1513.89</v>
      </c>
      <c r="G126" s="9"/>
      <c r="H126" s="58">
        <f t="shared" si="4"/>
        <v>0</v>
      </c>
      <c r="I126" s="10" t="s">
        <v>332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s="3" customFormat="1" x14ac:dyDescent="0.2">
      <c r="A127" s="5" t="s">
        <v>2</v>
      </c>
      <c r="B127" s="6">
        <v>7056</v>
      </c>
      <c r="C127" s="7" t="s">
        <v>3</v>
      </c>
      <c r="D127" s="8" t="s">
        <v>9</v>
      </c>
      <c r="E127" s="6" t="s">
        <v>5</v>
      </c>
      <c r="F127" s="57">
        <v>1513.89</v>
      </c>
      <c r="G127" s="9"/>
      <c r="H127" s="58">
        <f t="shared" si="4"/>
        <v>0</v>
      </c>
      <c r="I127" s="10" t="s">
        <v>333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s="3" customFormat="1" x14ac:dyDescent="0.2">
      <c r="A128" s="5" t="s">
        <v>2</v>
      </c>
      <c r="B128" s="6">
        <v>7056</v>
      </c>
      <c r="C128" s="7" t="s">
        <v>3</v>
      </c>
      <c r="D128" s="8" t="s">
        <v>10</v>
      </c>
      <c r="E128" s="6" t="s">
        <v>5</v>
      </c>
      <c r="F128" s="57">
        <v>1513.89</v>
      </c>
      <c r="G128" s="9"/>
      <c r="H128" s="58">
        <f t="shared" si="4"/>
        <v>0</v>
      </c>
      <c r="I128" s="10" t="s">
        <v>334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s="3" customFormat="1" x14ac:dyDescent="0.2">
      <c r="A129" s="5" t="s">
        <v>2</v>
      </c>
      <c r="B129" s="6">
        <v>7056</v>
      </c>
      <c r="C129" s="7" t="s">
        <v>3</v>
      </c>
      <c r="D129" s="8" t="s">
        <v>11</v>
      </c>
      <c r="E129" s="6" t="s">
        <v>5</v>
      </c>
      <c r="F129" s="57">
        <v>1513.89</v>
      </c>
      <c r="G129" s="9"/>
      <c r="H129" s="58">
        <f t="shared" si="4"/>
        <v>0</v>
      </c>
      <c r="I129" s="10" t="s">
        <v>335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s="3" customFormat="1" x14ac:dyDescent="0.2">
      <c r="A130" s="5" t="s">
        <v>2</v>
      </c>
      <c r="B130" s="6">
        <v>7056</v>
      </c>
      <c r="C130" s="7" t="s">
        <v>3</v>
      </c>
      <c r="D130" s="8" t="s">
        <v>12</v>
      </c>
      <c r="E130" s="6" t="s">
        <v>5</v>
      </c>
      <c r="F130" s="57">
        <v>1513.89</v>
      </c>
      <c r="G130" s="9"/>
      <c r="H130" s="58">
        <f t="shared" si="4"/>
        <v>0</v>
      </c>
      <c r="I130" s="10" t="s">
        <v>336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s="3" customFormat="1" x14ac:dyDescent="0.2">
      <c r="A131" s="5" t="s">
        <v>2</v>
      </c>
      <c r="B131" s="6">
        <v>7056</v>
      </c>
      <c r="C131" s="7" t="s">
        <v>3</v>
      </c>
      <c r="D131" s="8" t="s">
        <v>13</v>
      </c>
      <c r="E131" s="6" t="s">
        <v>5</v>
      </c>
      <c r="F131" s="57">
        <v>1513.89</v>
      </c>
      <c r="G131" s="9"/>
      <c r="H131" s="58">
        <f t="shared" si="4"/>
        <v>0</v>
      </c>
      <c r="I131" s="10" t="s">
        <v>337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s="3" customFormat="1" x14ac:dyDescent="0.2">
      <c r="A132" s="5" t="s">
        <v>2</v>
      </c>
      <c r="B132" s="6">
        <v>7056</v>
      </c>
      <c r="C132" s="7" t="s">
        <v>3</v>
      </c>
      <c r="D132" s="8" t="s">
        <v>14</v>
      </c>
      <c r="E132" s="6" t="s">
        <v>5</v>
      </c>
      <c r="F132" s="57">
        <v>1513.89</v>
      </c>
      <c r="G132" s="9"/>
      <c r="H132" s="58">
        <f t="shared" si="4"/>
        <v>0</v>
      </c>
      <c r="I132" s="10" t="s">
        <v>338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s="3" customFormat="1" x14ac:dyDescent="0.2">
      <c r="A133" s="5" t="s">
        <v>2</v>
      </c>
      <c r="B133" s="6">
        <v>7056</v>
      </c>
      <c r="C133" s="7" t="s">
        <v>3</v>
      </c>
      <c r="D133" s="8" t="s">
        <v>15</v>
      </c>
      <c r="E133" s="6" t="s">
        <v>5</v>
      </c>
      <c r="F133" s="57">
        <v>1513.89</v>
      </c>
      <c r="G133" s="9"/>
      <c r="H133" s="58">
        <f t="shared" si="4"/>
        <v>0</v>
      </c>
      <c r="I133" s="10" t="s">
        <v>339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s="3" customFormat="1" x14ac:dyDescent="0.2">
      <c r="A134" s="5" t="s">
        <v>2</v>
      </c>
      <c r="B134" s="6">
        <v>7056</v>
      </c>
      <c r="C134" s="7" t="s">
        <v>3</v>
      </c>
      <c r="D134" s="8" t="s">
        <v>16</v>
      </c>
      <c r="E134" s="6" t="s">
        <v>5</v>
      </c>
      <c r="F134" s="57">
        <v>1513.89</v>
      </c>
      <c r="G134" s="9"/>
      <c r="H134" s="58">
        <f t="shared" si="4"/>
        <v>0</v>
      </c>
      <c r="I134" s="10" t="s">
        <v>340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s="3" customFormat="1" x14ac:dyDescent="0.2">
      <c r="A135" s="5" t="s">
        <v>2</v>
      </c>
      <c r="B135" s="6">
        <v>7056</v>
      </c>
      <c r="C135" s="7" t="s">
        <v>3</v>
      </c>
      <c r="D135" s="8" t="s">
        <v>17</v>
      </c>
      <c r="E135" s="6" t="s">
        <v>5</v>
      </c>
      <c r="F135" s="57">
        <v>1513.89</v>
      </c>
      <c r="G135" s="9"/>
      <c r="H135" s="58">
        <f t="shared" si="4"/>
        <v>0</v>
      </c>
      <c r="I135" s="10" t="s">
        <v>341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s="3" customFormat="1" x14ac:dyDescent="0.2">
      <c r="A136" s="5" t="s">
        <v>2</v>
      </c>
      <c r="B136" s="6">
        <v>7056</v>
      </c>
      <c r="C136" s="7" t="s">
        <v>3</v>
      </c>
      <c r="D136" s="8" t="s">
        <v>18</v>
      </c>
      <c r="E136" s="6" t="s">
        <v>5</v>
      </c>
      <c r="F136" s="57">
        <v>1513.89</v>
      </c>
      <c r="G136" s="9"/>
      <c r="H136" s="58">
        <f t="shared" si="4"/>
        <v>0</v>
      </c>
      <c r="I136" s="10" t="s">
        <v>342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s="3" customFormat="1" x14ac:dyDescent="0.2">
      <c r="A137" s="5" t="s">
        <v>2</v>
      </c>
      <c r="B137" s="6">
        <v>7056</v>
      </c>
      <c r="C137" s="7" t="s">
        <v>3</v>
      </c>
      <c r="D137" s="8" t="s">
        <v>19</v>
      </c>
      <c r="E137" s="6" t="s">
        <v>5</v>
      </c>
      <c r="F137" s="57">
        <v>1513.89</v>
      </c>
      <c r="G137" s="9"/>
      <c r="H137" s="58">
        <f t="shared" si="4"/>
        <v>0</v>
      </c>
      <c r="I137" s="10" t="s">
        <v>343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s="3" customFormat="1" x14ac:dyDescent="0.2">
      <c r="A138" s="5" t="s">
        <v>2</v>
      </c>
      <c r="B138" s="6">
        <v>7056</v>
      </c>
      <c r="C138" s="7" t="s">
        <v>3</v>
      </c>
      <c r="D138" s="8" t="s">
        <v>20</v>
      </c>
      <c r="E138" s="6" t="s">
        <v>5</v>
      </c>
      <c r="F138" s="57">
        <v>1513.89</v>
      </c>
      <c r="G138" s="9"/>
      <c r="H138" s="58">
        <f t="shared" si="4"/>
        <v>0</v>
      </c>
      <c r="I138" s="10" t="s">
        <v>344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s="3" customFormat="1" x14ac:dyDescent="0.2">
      <c r="A139" s="5" t="s">
        <v>2</v>
      </c>
      <c r="B139" s="6">
        <v>7056</v>
      </c>
      <c r="C139" s="7" t="s">
        <v>3</v>
      </c>
      <c r="D139" s="8" t="s">
        <v>21</v>
      </c>
      <c r="E139" s="6" t="s">
        <v>5</v>
      </c>
      <c r="F139" s="57">
        <v>1513.89</v>
      </c>
      <c r="G139" s="9"/>
      <c r="H139" s="58">
        <f t="shared" si="4"/>
        <v>0</v>
      </c>
      <c r="I139" s="10" t="s">
        <v>345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s="3" customFormat="1" x14ac:dyDescent="0.2">
      <c r="A140" s="5" t="s">
        <v>2</v>
      </c>
      <c r="B140" s="6">
        <v>7056</v>
      </c>
      <c r="C140" s="7" t="s">
        <v>3</v>
      </c>
      <c r="D140" s="8" t="s">
        <v>22</v>
      </c>
      <c r="E140" s="6" t="s">
        <v>5</v>
      </c>
      <c r="F140" s="57">
        <v>1513.89</v>
      </c>
      <c r="G140" s="9"/>
      <c r="H140" s="58">
        <f t="shared" si="4"/>
        <v>0</v>
      </c>
      <c r="I140" s="10" t="s">
        <v>346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s="3" customFormat="1" x14ac:dyDescent="0.2">
      <c r="A141" s="5" t="s">
        <v>2</v>
      </c>
      <c r="B141" s="6">
        <v>7056</v>
      </c>
      <c r="C141" s="7" t="s">
        <v>3</v>
      </c>
      <c r="D141" s="8" t="s">
        <v>23</v>
      </c>
      <c r="E141" s="6" t="s">
        <v>5</v>
      </c>
      <c r="F141" s="57">
        <v>1513.89</v>
      </c>
      <c r="G141" s="9"/>
      <c r="H141" s="58">
        <f t="shared" si="4"/>
        <v>0</v>
      </c>
      <c r="I141" s="10" t="s">
        <v>347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s="3" customFormat="1" x14ac:dyDescent="0.2">
      <c r="A142" s="5" t="s">
        <v>2</v>
      </c>
      <c r="B142" s="6">
        <v>7056</v>
      </c>
      <c r="C142" s="7" t="s">
        <v>3</v>
      </c>
      <c r="D142" s="8" t="s">
        <v>24</v>
      </c>
      <c r="E142" s="6" t="s">
        <v>5</v>
      </c>
      <c r="F142" s="57">
        <v>1513.89</v>
      </c>
      <c r="G142" s="9"/>
      <c r="H142" s="58">
        <f t="shared" si="4"/>
        <v>0</v>
      </c>
      <c r="I142" s="10" t="s">
        <v>348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s="3" customFormat="1" x14ac:dyDescent="0.2">
      <c r="A143" s="5" t="s">
        <v>2</v>
      </c>
      <c r="B143" s="6">
        <v>7056</v>
      </c>
      <c r="C143" s="7" t="s">
        <v>3</v>
      </c>
      <c r="D143" s="8" t="s">
        <v>25</v>
      </c>
      <c r="E143" s="6" t="s">
        <v>5</v>
      </c>
      <c r="F143" s="57">
        <v>1513.89</v>
      </c>
      <c r="G143" s="9"/>
      <c r="H143" s="58">
        <f t="shared" si="4"/>
        <v>0</v>
      </c>
      <c r="I143" s="10" t="s">
        <v>349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s="3" customFormat="1" x14ac:dyDescent="0.2">
      <c r="A144" s="5" t="s">
        <v>2</v>
      </c>
      <c r="B144" s="6">
        <v>7056</v>
      </c>
      <c r="C144" s="7" t="s">
        <v>3</v>
      </c>
      <c r="D144" s="8" t="s">
        <v>26</v>
      </c>
      <c r="E144" s="6" t="s">
        <v>5</v>
      </c>
      <c r="F144" s="57">
        <v>1513.89</v>
      </c>
      <c r="G144" s="9"/>
      <c r="H144" s="58">
        <f t="shared" si="4"/>
        <v>0</v>
      </c>
      <c r="I144" s="10" t="s">
        <v>350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s="3" customFormat="1" x14ac:dyDescent="0.2">
      <c r="A145" s="5" t="s">
        <v>2</v>
      </c>
      <c r="B145" s="6">
        <v>7056</v>
      </c>
      <c r="C145" s="7" t="s">
        <v>3</v>
      </c>
      <c r="D145" s="8" t="s">
        <v>27</v>
      </c>
      <c r="E145" s="6" t="s">
        <v>5</v>
      </c>
      <c r="F145" s="57">
        <v>1513.89</v>
      </c>
      <c r="G145" s="9"/>
      <c r="H145" s="58">
        <f t="shared" si="4"/>
        <v>0</v>
      </c>
      <c r="I145" s="10" t="s">
        <v>351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s="3" customFormat="1" x14ac:dyDescent="0.2">
      <c r="A146" s="5" t="s">
        <v>2</v>
      </c>
      <c r="B146" s="6">
        <v>7056</v>
      </c>
      <c r="C146" s="7" t="s">
        <v>3</v>
      </c>
      <c r="D146" s="8" t="s">
        <v>28</v>
      </c>
      <c r="E146" s="6" t="s">
        <v>5</v>
      </c>
      <c r="F146" s="57">
        <v>1513.89</v>
      </c>
      <c r="G146" s="9"/>
      <c r="H146" s="58">
        <f t="shared" si="4"/>
        <v>0</v>
      </c>
      <c r="I146" s="10" t="s">
        <v>352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s="3" customFormat="1" x14ac:dyDescent="0.2">
      <c r="A147" s="5" t="s">
        <v>2</v>
      </c>
      <c r="B147" s="6">
        <v>7056</v>
      </c>
      <c r="C147" s="7" t="s">
        <v>3</v>
      </c>
      <c r="D147" s="8" t="s">
        <v>29</v>
      </c>
      <c r="E147" s="6" t="s">
        <v>5</v>
      </c>
      <c r="F147" s="57">
        <v>1513.89</v>
      </c>
      <c r="G147" s="9"/>
      <c r="H147" s="58">
        <f t="shared" si="4"/>
        <v>0</v>
      </c>
      <c r="I147" s="10" t="s">
        <v>353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s="3" customFormat="1" x14ac:dyDescent="0.2">
      <c r="A148" s="5" t="s">
        <v>2</v>
      </c>
      <c r="B148" s="6">
        <v>7056</v>
      </c>
      <c r="C148" s="7" t="s">
        <v>3</v>
      </c>
      <c r="D148" s="8" t="s">
        <v>30</v>
      </c>
      <c r="E148" s="6" t="s">
        <v>5</v>
      </c>
      <c r="F148" s="57">
        <v>1513.89</v>
      </c>
      <c r="G148" s="9"/>
      <c r="H148" s="58">
        <f t="shared" si="4"/>
        <v>0</v>
      </c>
      <c r="I148" s="10" t="s">
        <v>354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s="3" customFormat="1" x14ac:dyDescent="0.2">
      <c r="A149" s="5" t="s">
        <v>2</v>
      </c>
      <c r="B149" s="6">
        <v>7056</v>
      </c>
      <c r="C149" s="7" t="s">
        <v>3</v>
      </c>
      <c r="D149" s="8" t="s">
        <v>31</v>
      </c>
      <c r="E149" s="6" t="s">
        <v>5</v>
      </c>
      <c r="F149" s="57">
        <v>1513.89</v>
      </c>
      <c r="G149" s="9"/>
      <c r="H149" s="58">
        <f t="shared" si="4"/>
        <v>0</v>
      </c>
      <c r="I149" s="10" t="s">
        <v>355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s="3" customFormat="1" x14ac:dyDescent="0.2">
      <c r="A150" s="5" t="s">
        <v>2</v>
      </c>
      <c r="B150" s="6">
        <v>7056</v>
      </c>
      <c r="C150" s="7" t="s">
        <v>3</v>
      </c>
      <c r="D150" s="8" t="s">
        <v>32</v>
      </c>
      <c r="E150" s="6" t="s">
        <v>5</v>
      </c>
      <c r="F150" s="57">
        <v>1513.89</v>
      </c>
      <c r="G150" s="9"/>
      <c r="H150" s="58">
        <f t="shared" si="4"/>
        <v>0</v>
      </c>
      <c r="I150" s="10" t="s">
        <v>356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s="3" customFormat="1" x14ac:dyDescent="0.2">
      <c r="A151" s="5" t="s">
        <v>2</v>
      </c>
      <c r="B151" s="6">
        <v>7056</v>
      </c>
      <c r="C151" s="7" t="s">
        <v>3</v>
      </c>
      <c r="D151" s="8" t="s">
        <v>33</v>
      </c>
      <c r="E151" s="6" t="s">
        <v>5</v>
      </c>
      <c r="F151" s="57">
        <v>1513.89</v>
      </c>
      <c r="G151" s="9"/>
      <c r="H151" s="58">
        <f t="shared" si="4"/>
        <v>0</v>
      </c>
      <c r="I151" s="10" t="s">
        <v>357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s="3" customFormat="1" x14ac:dyDescent="0.2">
      <c r="A152" s="5" t="s">
        <v>2</v>
      </c>
      <c r="B152" s="6">
        <v>7056</v>
      </c>
      <c r="C152" s="7" t="s">
        <v>3</v>
      </c>
      <c r="D152" s="8" t="s">
        <v>150</v>
      </c>
      <c r="E152" s="6" t="s">
        <v>5</v>
      </c>
      <c r="F152" s="57">
        <v>1513.89</v>
      </c>
      <c r="G152" s="9"/>
      <c r="H152" s="58">
        <f t="shared" si="4"/>
        <v>0</v>
      </c>
      <c r="I152" s="10" t="s">
        <v>358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s="3" customFormat="1" x14ac:dyDescent="0.2">
      <c r="A153" s="5" t="s">
        <v>2</v>
      </c>
      <c r="B153" s="6">
        <v>7056</v>
      </c>
      <c r="C153" s="7" t="s">
        <v>3</v>
      </c>
      <c r="D153" s="8" t="s">
        <v>151</v>
      </c>
      <c r="E153" s="6" t="s">
        <v>5</v>
      </c>
      <c r="F153" s="57">
        <v>1513.89</v>
      </c>
      <c r="G153" s="9"/>
      <c r="H153" s="58">
        <f t="shared" si="4"/>
        <v>0</v>
      </c>
      <c r="I153" s="10" t="s">
        <v>359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s="3" customFormat="1" x14ac:dyDescent="0.2">
      <c r="A154" s="5" t="s">
        <v>2</v>
      </c>
      <c r="B154" s="6">
        <v>7056</v>
      </c>
      <c r="C154" s="7" t="s">
        <v>3</v>
      </c>
      <c r="D154" s="8" t="s">
        <v>152</v>
      </c>
      <c r="E154" s="6" t="s">
        <v>5</v>
      </c>
      <c r="F154" s="57">
        <v>1513.89</v>
      </c>
      <c r="G154" s="9"/>
      <c r="H154" s="58">
        <f t="shared" si="4"/>
        <v>0</v>
      </c>
      <c r="I154" s="10" t="s">
        <v>360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s="3" customFormat="1" ht="10.15" customHeight="1" x14ac:dyDescent="0.25">
      <c r="A155" s="11"/>
      <c r="B155" s="12"/>
      <c r="C155" s="11"/>
      <c r="D155" s="13"/>
      <c r="E155" s="11"/>
      <c r="F155" s="14"/>
      <c r="G155" s="15">
        <f>SUM(G123:G154)</f>
        <v>0</v>
      </c>
      <c r="H155" s="59">
        <f>SUM(H123:H154)</f>
        <v>0</v>
      </c>
      <c r="I155" s="5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s="4" customFormat="1" ht="21.6" customHeight="1" x14ac:dyDescent="0.25">
      <c r="A156" s="97" t="s">
        <v>39</v>
      </c>
      <c r="B156" s="98"/>
      <c r="C156" s="98"/>
      <c r="D156" s="98"/>
      <c r="E156" s="98"/>
      <c r="F156" s="98"/>
      <c r="G156" s="98"/>
      <c r="H156" s="98"/>
      <c r="I156" s="9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s="4" customFormat="1" ht="29.65" customHeight="1" x14ac:dyDescent="0.25">
      <c r="A157" s="101" t="s">
        <v>40</v>
      </c>
      <c r="B157" s="102"/>
      <c r="C157" s="102"/>
      <c r="D157" s="102"/>
      <c r="E157" s="102"/>
      <c r="F157" s="102"/>
      <c r="G157" s="102"/>
      <c r="H157" s="102"/>
      <c r="I157" s="10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s="3" customFormat="1" x14ac:dyDescent="0.2">
      <c r="A158" s="5" t="s">
        <v>41</v>
      </c>
      <c r="B158" s="6">
        <v>6060</v>
      </c>
      <c r="C158" s="7" t="s">
        <v>3</v>
      </c>
      <c r="D158" s="8">
        <v>40</v>
      </c>
      <c r="E158" s="6" t="s">
        <v>5</v>
      </c>
      <c r="F158" s="57">
        <v>748.44000000000017</v>
      </c>
      <c r="G158" s="8"/>
      <c r="H158" s="58">
        <f>G158*F158</f>
        <v>0</v>
      </c>
      <c r="I158" s="10">
        <v>4756060035822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s="3" customFormat="1" x14ac:dyDescent="0.2">
      <c r="A159" s="5" t="s">
        <v>41</v>
      </c>
      <c r="B159" s="6">
        <v>6060</v>
      </c>
      <c r="C159" s="7" t="s">
        <v>3</v>
      </c>
      <c r="D159" s="8">
        <v>42</v>
      </c>
      <c r="E159" s="6" t="s">
        <v>5</v>
      </c>
      <c r="F159" s="57">
        <v>748.44000000000017</v>
      </c>
      <c r="G159" s="8"/>
      <c r="H159" s="58">
        <f>G159*F159</f>
        <v>0</v>
      </c>
      <c r="I159" s="10">
        <v>4756060035839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s="3" customFormat="1" x14ac:dyDescent="0.2">
      <c r="A160" s="5" t="s">
        <v>41</v>
      </c>
      <c r="B160" s="6">
        <v>6060</v>
      </c>
      <c r="C160" s="7" t="s">
        <v>3</v>
      </c>
      <c r="D160" s="8">
        <v>44</v>
      </c>
      <c r="E160" s="6" t="s">
        <v>5</v>
      </c>
      <c r="F160" s="57">
        <v>748.44000000000017</v>
      </c>
      <c r="G160" s="8"/>
      <c r="H160" s="58">
        <f>G160*F160</f>
        <v>0</v>
      </c>
      <c r="I160" s="10">
        <v>4756060035846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s="3" customFormat="1" x14ac:dyDescent="0.2">
      <c r="A161" s="5" t="s">
        <v>41</v>
      </c>
      <c r="B161" s="6">
        <v>6060</v>
      </c>
      <c r="C161" s="7" t="s">
        <v>3</v>
      </c>
      <c r="D161" s="8">
        <v>46</v>
      </c>
      <c r="E161" s="6" t="s">
        <v>5</v>
      </c>
      <c r="F161" s="57">
        <v>748.44000000000017</v>
      </c>
      <c r="G161" s="8"/>
      <c r="H161" s="58">
        <f>G161*F161</f>
        <v>0</v>
      </c>
      <c r="I161" s="10">
        <v>4756060035853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s="3" customFormat="1" x14ac:dyDescent="0.2">
      <c r="A162" s="5" t="s">
        <v>41</v>
      </c>
      <c r="B162" s="6">
        <v>6060</v>
      </c>
      <c r="C162" s="7" t="s">
        <v>3</v>
      </c>
      <c r="D162" s="8">
        <v>48</v>
      </c>
      <c r="E162" s="6" t="s">
        <v>5</v>
      </c>
      <c r="F162" s="57">
        <v>748.44000000000017</v>
      </c>
      <c r="G162" s="8"/>
      <c r="H162" s="58">
        <f>G162*F162</f>
        <v>0</v>
      </c>
      <c r="I162" s="10">
        <v>4756060035860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s="3" customFormat="1" x14ac:dyDescent="0.25">
      <c r="A163" s="11"/>
      <c r="B163" s="12"/>
      <c r="C163" s="13"/>
      <c r="D163" s="13"/>
      <c r="E163" s="11"/>
      <c r="F163" s="14"/>
      <c r="G163" s="13">
        <f>SUM(G158:G162)</f>
        <v>0</v>
      </c>
      <c r="H163" s="59">
        <f>SUM(H158:H162)</f>
        <v>0</v>
      </c>
      <c r="I163" s="1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s="4" customFormat="1" x14ac:dyDescent="0.25">
      <c r="A164" s="97" t="s">
        <v>42</v>
      </c>
      <c r="B164" s="98"/>
      <c r="C164" s="98"/>
      <c r="D164" s="98"/>
      <c r="E164" s="98"/>
      <c r="F164" s="98"/>
      <c r="G164" s="98"/>
      <c r="H164" s="98"/>
      <c r="I164" s="9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s="4" customFormat="1" ht="22.9" customHeight="1" x14ac:dyDescent="0.25">
      <c r="A165" s="101" t="s">
        <v>43</v>
      </c>
      <c r="B165" s="102"/>
      <c r="C165" s="102"/>
      <c r="D165" s="102"/>
      <c r="E165" s="102"/>
      <c r="F165" s="102"/>
      <c r="G165" s="102"/>
      <c r="H165" s="102"/>
      <c r="I165" s="10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s="3" customFormat="1" x14ac:dyDescent="0.2">
      <c r="A166" s="5" t="s">
        <v>44</v>
      </c>
      <c r="B166" s="6">
        <v>6080</v>
      </c>
      <c r="C166" s="7" t="s">
        <v>3</v>
      </c>
      <c r="D166" s="8">
        <v>36</v>
      </c>
      <c r="E166" s="6" t="s">
        <v>5</v>
      </c>
      <c r="F166" s="57">
        <v>714.42000000000007</v>
      </c>
      <c r="G166" s="8"/>
      <c r="H166" s="58">
        <f t="shared" ref="H166:H171" si="5">G166*F166</f>
        <v>0</v>
      </c>
      <c r="I166" s="10">
        <v>4756080035802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s="3" customFormat="1" x14ac:dyDescent="0.2">
      <c r="A167" s="5" t="s">
        <v>44</v>
      </c>
      <c r="B167" s="6">
        <v>6080</v>
      </c>
      <c r="C167" s="7" t="s">
        <v>3</v>
      </c>
      <c r="D167" s="8">
        <v>38</v>
      </c>
      <c r="E167" s="6" t="s">
        <v>5</v>
      </c>
      <c r="F167" s="57">
        <v>714.42000000000007</v>
      </c>
      <c r="G167" s="8"/>
      <c r="H167" s="58">
        <f t="shared" si="5"/>
        <v>0</v>
      </c>
      <c r="I167" s="10">
        <v>4756080035819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s="3" customFormat="1" x14ac:dyDescent="0.2">
      <c r="A168" s="5" t="s">
        <v>44</v>
      </c>
      <c r="B168" s="6">
        <v>6080</v>
      </c>
      <c r="C168" s="7" t="s">
        <v>3</v>
      </c>
      <c r="D168" s="8">
        <v>40</v>
      </c>
      <c r="E168" s="6" t="s">
        <v>5</v>
      </c>
      <c r="F168" s="57">
        <v>714.42000000000007</v>
      </c>
      <c r="G168" s="8"/>
      <c r="H168" s="58">
        <f t="shared" si="5"/>
        <v>0</v>
      </c>
      <c r="I168" s="10">
        <v>4756080035826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s="3" customFormat="1" x14ac:dyDescent="0.2">
      <c r="A169" s="5" t="s">
        <v>44</v>
      </c>
      <c r="B169" s="6">
        <v>6080</v>
      </c>
      <c r="C169" s="7" t="s">
        <v>3</v>
      </c>
      <c r="D169" s="8">
        <v>42</v>
      </c>
      <c r="E169" s="6" t="s">
        <v>5</v>
      </c>
      <c r="F169" s="57">
        <v>714.42000000000007</v>
      </c>
      <c r="G169" s="8"/>
      <c r="H169" s="58">
        <f t="shared" si="5"/>
        <v>0</v>
      </c>
      <c r="I169" s="10">
        <v>4756080035833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s="3" customFormat="1" x14ac:dyDescent="0.2">
      <c r="A170" s="5" t="s">
        <v>44</v>
      </c>
      <c r="B170" s="6">
        <v>6080</v>
      </c>
      <c r="C170" s="7" t="s">
        <v>3</v>
      </c>
      <c r="D170" s="8">
        <v>44</v>
      </c>
      <c r="E170" s="6" t="s">
        <v>5</v>
      </c>
      <c r="F170" s="57">
        <v>714.42000000000007</v>
      </c>
      <c r="G170" s="8"/>
      <c r="H170" s="58">
        <f t="shared" si="5"/>
        <v>0</v>
      </c>
      <c r="I170" s="10">
        <v>4756080035840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s="3" customFormat="1" x14ac:dyDescent="0.2">
      <c r="A171" s="5" t="s">
        <v>44</v>
      </c>
      <c r="B171" s="6">
        <v>6080</v>
      </c>
      <c r="C171" s="7" t="s">
        <v>3</v>
      </c>
      <c r="D171" s="8">
        <v>46</v>
      </c>
      <c r="E171" s="6" t="s">
        <v>5</v>
      </c>
      <c r="F171" s="57">
        <v>714.42000000000007</v>
      </c>
      <c r="G171" s="8"/>
      <c r="H171" s="58">
        <f t="shared" si="5"/>
        <v>0</v>
      </c>
      <c r="I171" s="10">
        <v>4756080035857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s="3" customFormat="1" x14ac:dyDescent="0.25">
      <c r="A172" s="11"/>
      <c r="B172" s="12"/>
      <c r="C172" s="16"/>
      <c r="D172" s="13"/>
      <c r="E172" s="11"/>
      <c r="F172" s="14"/>
      <c r="G172" s="14">
        <f>SUM(G166:G171)</f>
        <v>0</v>
      </c>
      <c r="H172" s="59">
        <f>SUM(H166:H171)</f>
        <v>0</v>
      </c>
      <c r="I172" s="20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s="4" customFormat="1" x14ac:dyDescent="0.25">
      <c r="A173" s="97" t="s">
        <v>45</v>
      </c>
      <c r="B173" s="98"/>
      <c r="C173" s="98"/>
      <c r="D173" s="98"/>
      <c r="E173" s="98"/>
      <c r="F173" s="98"/>
      <c r="G173" s="98"/>
      <c r="H173" s="98"/>
      <c r="I173" s="9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s="4" customFormat="1" ht="22.9" customHeight="1" x14ac:dyDescent="0.25">
      <c r="A174" s="101" t="s">
        <v>46</v>
      </c>
      <c r="B174" s="102"/>
      <c r="C174" s="102"/>
      <c r="D174" s="102"/>
      <c r="E174" s="102"/>
      <c r="F174" s="102"/>
      <c r="G174" s="102"/>
      <c r="H174" s="102"/>
      <c r="I174" s="10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s="3" customFormat="1" x14ac:dyDescent="0.2">
      <c r="A175" s="5" t="s">
        <v>44</v>
      </c>
      <c r="B175" s="6">
        <v>2030</v>
      </c>
      <c r="C175" s="7" t="s">
        <v>3</v>
      </c>
      <c r="D175" s="8">
        <v>36</v>
      </c>
      <c r="E175" s="6" t="s">
        <v>5</v>
      </c>
      <c r="F175" s="57">
        <v>714.42000000000007</v>
      </c>
      <c r="G175" s="8"/>
      <c r="H175" s="58">
        <f>G175*F175</f>
        <v>0</v>
      </c>
      <c r="I175" s="10">
        <v>4752030035809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s="3" customFormat="1" x14ac:dyDescent="0.2">
      <c r="A176" s="5" t="s">
        <v>44</v>
      </c>
      <c r="B176" s="6">
        <v>2030</v>
      </c>
      <c r="C176" s="7" t="s">
        <v>3</v>
      </c>
      <c r="D176" s="8">
        <v>38</v>
      </c>
      <c r="E176" s="6" t="s">
        <v>5</v>
      </c>
      <c r="F176" s="57">
        <v>714.42000000000007</v>
      </c>
      <c r="G176" s="8"/>
      <c r="H176" s="58">
        <f>G176*F176</f>
        <v>0</v>
      </c>
      <c r="I176" s="10">
        <v>4752030035816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s="3" customFormat="1" x14ac:dyDescent="0.2">
      <c r="A177" s="5" t="s">
        <v>44</v>
      </c>
      <c r="B177" s="6">
        <v>2030</v>
      </c>
      <c r="C177" s="7" t="s">
        <v>3</v>
      </c>
      <c r="D177" s="8">
        <v>40</v>
      </c>
      <c r="E177" s="6" t="s">
        <v>5</v>
      </c>
      <c r="F177" s="57">
        <v>714.42000000000007</v>
      </c>
      <c r="G177" s="8"/>
      <c r="H177" s="58">
        <f>G177*F177</f>
        <v>0</v>
      </c>
      <c r="I177" s="10">
        <v>4752030035823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s="3" customFormat="1" x14ac:dyDescent="0.2">
      <c r="A178" s="5" t="s">
        <v>44</v>
      </c>
      <c r="B178" s="6">
        <v>2030</v>
      </c>
      <c r="C178" s="7" t="s">
        <v>3</v>
      </c>
      <c r="D178" s="8">
        <v>42</v>
      </c>
      <c r="E178" s="6" t="s">
        <v>5</v>
      </c>
      <c r="F178" s="57">
        <v>714.42000000000007</v>
      </c>
      <c r="G178" s="8"/>
      <c r="H178" s="58">
        <f>G178*F178</f>
        <v>0</v>
      </c>
      <c r="I178" s="10">
        <v>4752030035830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s="3" customFormat="1" x14ac:dyDescent="0.2">
      <c r="A179" s="5" t="s">
        <v>44</v>
      </c>
      <c r="B179" s="6">
        <v>2030</v>
      </c>
      <c r="C179" s="7" t="s">
        <v>3</v>
      </c>
      <c r="D179" s="8">
        <v>44</v>
      </c>
      <c r="E179" s="6" t="s">
        <v>5</v>
      </c>
      <c r="F179" s="57">
        <v>714.42000000000007</v>
      </c>
      <c r="G179" s="8"/>
      <c r="H179" s="58">
        <f>G179*F179</f>
        <v>0</v>
      </c>
      <c r="I179" s="10">
        <v>4752030035847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s="3" customFormat="1" x14ac:dyDescent="0.25">
      <c r="A180" s="11"/>
      <c r="B180" s="12"/>
      <c r="C180" s="16"/>
      <c r="D180" s="13"/>
      <c r="E180" s="11"/>
      <c r="F180" s="14"/>
      <c r="G180" s="14">
        <f>SUM(G175:G179)</f>
        <v>0</v>
      </c>
      <c r="H180" s="59">
        <f>SUM(H175:H179)</f>
        <v>0</v>
      </c>
      <c r="I180" s="20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s="26" customFormat="1" ht="44.45" customHeight="1" x14ac:dyDescent="0.25">
      <c r="A181" s="85" t="s">
        <v>47</v>
      </c>
      <c r="B181" s="86"/>
      <c r="C181" s="86"/>
      <c r="D181" s="86"/>
      <c r="E181" s="86"/>
      <c r="F181" s="86"/>
      <c r="G181" s="86"/>
      <c r="H181" s="86"/>
      <c r="I181" s="87"/>
      <c r="J181" s="24"/>
      <c r="K181" s="24"/>
      <c r="L181" s="24"/>
      <c r="M181" s="24"/>
      <c r="N181" s="24"/>
      <c r="O181" s="24"/>
      <c r="P181" s="24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</row>
    <row r="182" spans="1:42" s="34" customFormat="1" x14ac:dyDescent="0.2">
      <c r="A182" s="27" t="s">
        <v>48</v>
      </c>
      <c r="B182" s="28">
        <v>6085</v>
      </c>
      <c r="C182" s="29" t="s">
        <v>49</v>
      </c>
      <c r="D182" s="30" t="s">
        <v>50</v>
      </c>
      <c r="E182" s="28" t="s">
        <v>51</v>
      </c>
      <c r="F182" s="57">
        <v>1462.8600000000001</v>
      </c>
      <c r="G182" s="31"/>
      <c r="H182" s="60">
        <f t="shared" ref="H182:H212" si="6">G182*F182</f>
        <v>0</v>
      </c>
      <c r="I182" s="32" t="s">
        <v>52</v>
      </c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</row>
    <row r="183" spans="1:42" s="34" customFormat="1" x14ac:dyDescent="0.2">
      <c r="A183" s="27" t="s">
        <v>48</v>
      </c>
      <c r="B183" s="28">
        <v>6085</v>
      </c>
      <c r="C183" s="29" t="s">
        <v>49</v>
      </c>
      <c r="D183" s="30" t="s">
        <v>53</v>
      </c>
      <c r="E183" s="28" t="s">
        <v>51</v>
      </c>
      <c r="F183" s="57">
        <v>1462.8600000000001</v>
      </c>
      <c r="G183" s="31"/>
      <c r="H183" s="60">
        <f t="shared" si="6"/>
        <v>0</v>
      </c>
      <c r="I183" s="32" t="s">
        <v>54</v>
      </c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</row>
    <row r="184" spans="1:42" s="34" customFormat="1" x14ac:dyDescent="0.2">
      <c r="A184" s="27" t="s">
        <v>48</v>
      </c>
      <c r="B184" s="28">
        <v>6085</v>
      </c>
      <c r="C184" s="29" t="s">
        <v>49</v>
      </c>
      <c r="D184" s="30" t="s">
        <v>4</v>
      </c>
      <c r="E184" s="28" t="s">
        <v>51</v>
      </c>
      <c r="F184" s="57">
        <v>1462.8600000000001</v>
      </c>
      <c r="G184" s="31"/>
      <c r="H184" s="60">
        <f t="shared" si="6"/>
        <v>0</v>
      </c>
      <c r="I184" s="32" t="s">
        <v>55</v>
      </c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</row>
    <row r="185" spans="1:42" s="34" customFormat="1" x14ac:dyDescent="0.2">
      <c r="A185" s="27" t="s">
        <v>48</v>
      </c>
      <c r="B185" s="28">
        <v>6085</v>
      </c>
      <c r="C185" s="29" t="s">
        <v>49</v>
      </c>
      <c r="D185" s="30" t="s">
        <v>6</v>
      </c>
      <c r="E185" s="28" t="s">
        <v>51</v>
      </c>
      <c r="F185" s="57">
        <v>1462.8600000000001</v>
      </c>
      <c r="G185" s="31"/>
      <c r="H185" s="60">
        <f t="shared" si="6"/>
        <v>0</v>
      </c>
      <c r="I185" s="32" t="s">
        <v>56</v>
      </c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</row>
    <row r="186" spans="1:42" s="34" customFormat="1" x14ac:dyDescent="0.2">
      <c r="A186" s="27" t="s">
        <v>48</v>
      </c>
      <c r="B186" s="28">
        <v>6085</v>
      </c>
      <c r="C186" s="29" t="s">
        <v>49</v>
      </c>
      <c r="D186" s="30" t="s">
        <v>7</v>
      </c>
      <c r="E186" s="28" t="s">
        <v>51</v>
      </c>
      <c r="F186" s="57">
        <v>1462.8600000000001</v>
      </c>
      <c r="G186" s="31"/>
      <c r="H186" s="60">
        <f t="shared" si="6"/>
        <v>0</v>
      </c>
      <c r="I186" s="32" t="s">
        <v>57</v>
      </c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</row>
    <row r="187" spans="1:42" s="34" customFormat="1" x14ac:dyDescent="0.2">
      <c r="A187" s="27" t="s">
        <v>48</v>
      </c>
      <c r="B187" s="28">
        <v>6085</v>
      </c>
      <c r="C187" s="29" t="s">
        <v>49</v>
      </c>
      <c r="D187" s="30" t="s">
        <v>8</v>
      </c>
      <c r="E187" s="28" t="s">
        <v>51</v>
      </c>
      <c r="F187" s="57">
        <v>1462.8600000000001</v>
      </c>
      <c r="G187" s="31"/>
      <c r="H187" s="60">
        <f t="shared" si="6"/>
        <v>0</v>
      </c>
      <c r="I187" s="32" t="s">
        <v>58</v>
      </c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</row>
    <row r="188" spans="1:42" s="34" customFormat="1" x14ac:dyDescent="0.2">
      <c r="A188" s="27" t="s">
        <v>48</v>
      </c>
      <c r="B188" s="28">
        <v>6085</v>
      </c>
      <c r="C188" s="29" t="s">
        <v>49</v>
      </c>
      <c r="D188" s="30" t="s">
        <v>9</v>
      </c>
      <c r="E188" s="28" t="s">
        <v>51</v>
      </c>
      <c r="F188" s="57">
        <v>1462.8600000000001</v>
      </c>
      <c r="G188" s="31"/>
      <c r="H188" s="60">
        <f t="shared" si="6"/>
        <v>0</v>
      </c>
      <c r="I188" s="32" t="s">
        <v>59</v>
      </c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</row>
    <row r="189" spans="1:42" s="34" customFormat="1" x14ac:dyDescent="0.2">
      <c r="A189" s="27" t="s">
        <v>48</v>
      </c>
      <c r="B189" s="28">
        <v>6085</v>
      </c>
      <c r="C189" s="29" t="s">
        <v>49</v>
      </c>
      <c r="D189" s="30" t="s">
        <v>10</v>
      </c>
      <c r="E189" s="28" t="s">
        <v>51</v>
      </c>
      <c r="F189" s="57">
        <v>1462.8600000000001</v>
      </c>
      <c r="G189" s="31"/>
      <c r="H189" s="60">
        <f t="shared" si="6"/>
        <v>0</v>
      </c>
      <c r="I189" s="32" t="s">
        <v>60</v>
      </c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</row>
    <row r="190" spans="1:42" s="34" customFormat="1" x14ac:dyDescent="0.2">
      <c r="A190" s="27" t="s">
        <v>48</v>
      </c>
      <c r="B190" s="28">
        <v>6085</v>
      </c>
      <c r="C190" s="29" t="s">
        <v>49</v>
      </c>
      <c r="D190" s="30" t="s">
        <v>61</v>
      </c>
      <c r="E190" s="28" t="s">
        <v>51</v>
      </c>
      <c r="F190" s="57">
        <v>1462.8600000000001</v>
      </c>
      <c r="G190" s="31"/>
      <c r="H190" s="60">
        <f t="shared" si="6"/>
        <v>0</v>
      </c>
      <c r="I190" s="32" t="s">
        <v>62</v>
      </c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</row>
    <row r="191" spans="1:42" s="34" customFormat="1" x14ac:dyDescent="0.2">
      <c r="A191" s="27" t="s">
        <v>48</v>
      </c>
      <c r="B191" s="28">
        <v>6085</v>
      </c>
      <c r="C191" s="29" t="s">
        <v>49</v>
      </c>
      <c r="D191" s="30" t="s">
        <v>11</v>
      </c>
      <c r="E191" s="28" t="s">
        <v>51</v>
      </c>
      <c r="F191" s="57">
        <v>1462.8600000000001</v>
      </c>
      <c r="G191" s="31"/>
      <c r="H191" s="60">
        <f t="shared" si="6"/>
        <v>0</v>
      </c>
      <c r="I191" s="32" t="s">
        <v>63</v>
      </c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</row>
    <row r="192" spans="1:42" s="34" customFormat="1" x14ac:dyDescent="0.2">
      <c r="A192" s="27" t="s">
        <v>48</v>
      </c>
      <c r="B192" s="28">
        <v>6085</v>
      </c>
      <c r="C192" s="29" t="s">
        <v>49</v>
      </c>
      <c r="D192" s="30" t="s">
        <v>12</v>
      </c>
      <c r="E192" s="28" t="s">
        <v>51</v>
      </c>
      <c r="F192" s="57">
        <v>1462.8600000000001</v>
      </c>
      <c r="G192" s="31"/>
      <c r="H192" s="60">
        <f t="shared" si="6"/>
        <v>0</v>
      </c>
      <c r="I192" s="32" t="s">
        <v>64</v>
      </c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</row>
    <row r="193" spans="1:42" s="34" customFormat="1" x14ac:dyDescent="0.2">
      <c r="A193" s="27" t="s">
        <v>48</v>
      </c>
      <c r="B193" s="28">
        <v>6085</v>
      </c>
      <c r="C193" s="29" t="s">
        <v>49</v>
      </c>
      <c r="D193" s="30" t="s">
        <v>13</v>
      </c>
      <c r="E193" s="28" t="s">
        <v>51</v>
      </c>
      <c r="F193" s="57">
        <v>1462.8600000000001</v>
      </c>
      <c r="G193" s="31"/>
      <c r="H193" s="60">
        <f t="shared" si="6"/>
        <v>0</v>
      </c>
      <c r="I193" s="32" t="s">
        <v>65</v>
      </c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</row>
    <row r="194" spans="1:42" s="34" customFormat="1" x14ac:dyDescent="0.2">
      <c r="A194" s="27" t="s">
        <v>48</v>
      </c>
      <c r="B194" s="28">
        <v>6085</v>
      </c>
      <c r="C194" s="29" t="s">
        <v>49</v>
      </c>
      <c r="D194" s="30" t="s">
        <v>14</v>
      </c>
      <c r="E194" s="28" t="s">
        <v>51</v>
      </c>
      <c r="F194" s="57">
        <v>1462.8600000000001</v>
      </c>
      <c r="G194" s="31"/>
      <c r="H194" s="60">
        <f t="shared" si="6"/>
        <v>0</v>
      </c>
      <c r="I194" s="32" t="s">
        <v>66</v>
      </c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</row>
    <row r="195" spans="1:42" s="34" customFormat="1" x14ac:dyDescent="0.2">
      <c r="A195" s="27" t="s">
        <v>48</v>
      </c>
      <c r="B195" s="28">
        <v>6085</v>
      </c>
      <c r="C195" s="29" t="s">
        <v>49</v>
      </c>
      <c r="D195" s="30" t="s">
        <v>15</v>
      </c>
      <c r="E195" s="28" t="s">
        <v>51</v>
      </c>
      <c r="F195" s="57">
        <v>1462.8600000000001</v>
      </c>
      <c r="G195" s="31"/>
      <c r="H195" s="60">
        <f t="shared" si="6"/>
        <v>0</v>
      </c>
      <c r="I195" s="32" t="s">
        <v>67</v>
      </c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</row>
    <row r="196" spans="1:42" s="34" customFormat="1" x14ac:dyDescent="0.2">
      <c r="A196" s="27" t="s">
        <v>48</v>
      </c>
      <c r="B196" s="28">
        <v>6085</v>
      </c>
      <c r="C196" s="29" t="s">
        <v>49</v>
      </c>
      <c r="D196" s="30" t="s">
        <v>16</v>
      </c>
      <c r="E196" s="28" t="s">
        <v>51</v>
      </c>
      <c r="F196" s="57">
        <v>1462.8600000000001</v>
      </c>
      <c r="G196" s="31"/>
      <c r="H196" s="60">
        <f t="shared" si="6"/>
        <v>0</v>
      </c>
      <c r="I196" s="32" t="s">
        <v>68</v>
      </c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</row>
    <row r="197" spans="1:42" s="34" customFormat="1" x14ac:dyDescent="0.2">
      <c r="A197" s="27" t="s">
        <v>48</v>
      </c>
      <c r="B197" s="28">
        <v>6085</v>
      </c>
      <c r="C197" s="29" t="s">
        <v>49</v>
      </c>
      <c r="D197" s="30" t="s">
        <v>17</v>
      </c>
      <c r="E197" s="28" t="s">
        <v>51</v>
      </c>
      <c r="F197" s="57">
        <v>1462.8600000000001</v>
      </c>
      <c r="G197" s="31"/>
      <c r="H197" s="60">
        <f t="shared" si="6"/>
        <v>0</v>
      </c>
      <c r="I197" s="32" t="s">
        <v>69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</row>
    <row r="198" spans="1:42" s="34" customFormat="1" x14ac:dyDescent="0.2">
      <c r="A198" s="27" t="s">
        <v>48</v>
      </c>
      <c r="B198" s="28">
        <v>6085</v>
      </c>
      <c r="C198" s="29" t="s">
        <v>49</v>
      </c>
      <c r="D198" s="30" t="s">
        <v>18</v>
      </c>
      <c r="E198" s="28" t="s">
        <v>51</v>
      </c>
      <c r="F198" s="57">
        <v>1462.8600000000001</v>
      </c>
      <c r="G198" s="31"/>
      <c r="H198" s="60">
        <f t="shared" si="6"/>
        <v>0</v>
      </c>
      <c r="I198" s="32" t="s">
        <v>70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</row>
    <row r="199" spans="1:42" s="34" customFormat="1" x14ac:dyDescent="0.2">
      <c r="A199" s="27" t="s">
        <v>48</v>
      </c>
      <c r="B199" s="28">
        <v>6085</v>
      </c>
      <c r="C199" s="29" t="s">
        <v>49</v>
      </c>
      <c r="D199" s="30" t="s">
        <v>19</v>
      </c>
      <c r="E199" s="28" t="s">
        <v>51</v>
      </c>
      <c r="F199" s="57">
        <v>1462.8600000000001</v>
      </c>
      <c r="G199" s="31"/>
      <c r="H199" s="60">
        <f t="shared" si="6"/>
        <v>0</v>
      </c>
      <c r="I199" s="32" t="s">
        <v>71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</row>
    <row r="200" spans="1:42" s="34" customFormat="1" x14ac:dyDescent="0.2">
      <c r="A200" s="27" t="s">
        <v>48</v>
      </c>
      <c r="B200" s="28">
        <v>6085</v>
      </c>
      <c r="C200" s="29" t="s">
        <v>49</v>
      </c>
      <c r="D200" s="30" t="s">
        <v>20</v>
      </c>
      <c r="E200" s="28" t="s">
        <v>51</v>
      </c>
      <c r="F200" s="57">
        <v>1462.8600000000001</v>
      </c>
      <c r="G200" s="31"/>
      <c r="H200" s="60">
        <f t="shared" si="6"/>
        <v>0</v>
      </c>
      <c r="I200" s="32" t="s">
        <v>72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</row>
    <row r="201" spans="1:42" s="34" customFormat="1" x14ac:dyDescent="0.2">
      <c r="A201" s="27" t="s">
        <v>48</v>
      </c>
      <c r="B201" s="28">
        <v>6085</v>
      </c>
      <c r="C201" s="29" t="s">
        <v>49</v>
      </c>
      <c r="D201" s="30" t="s">
        <v>21</v>
      </c>
      <c r="E201" s="28" t="s">
        <v>51</v>
      </c>
      <c r="F201" s="57">
        <v>1462.8600000000001</v>
      </c>
      <c r="G201" s="31"/>
      <c r="H201" s="60">
        <f t="shared" si="6"/>
        <v>0</v>
      </c>
      <c r="I201" s="32" t="s">
        <v>73</v>
      </c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</row>
    <row r="202" spans="1:42" s="34" customFormat="1" x14ac:dyDescent="0.2">
      <c r="A202" s="27" t="s">
        <v>48</v>
      </c>
      <c r="B202" s="28">
        <v>6085</v>
      </c>
      <c r="C202" s="29" t="s">
        <v>49</v>
      </c>
      <c r="D202" s="30" t="s">
        <v>22</v>
      </c>
      <c r="E202" s="28" t="s">
        <v>51</v>
      </c>
      <c r="F202" s="57">
        <v>1462.8600000000001</v>
      </c>
      <c r="G202" s="31"/>
      <c r="H202" s="60">
        <f t="shared" si="6"/>
        <v>0</v>
      </c>
      <c r="I202" s="32" t="s">
        <v>74</v>
      </c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</row>
    <row r="203" spans="1:42" s="34" customFormat="1" x14ac:dyDescent="0.2">
      <c r="A203" s="27" t="s">
        <v>48</v>
      </c>
      <c r="B203" s="28">
        <v>6085</v>
      </c>
      <c r="C203" s="29" t="s">
        <v>49</v>
      </c>
      <c r="D203" s="30" t="s">
        <v>23</v>
      </c>
      <c r="E203" s="28" t="s">
        <v>51</v>
      </c>
      <c r="F203" s="57">
        <v>1462.8600000000001</v>
      </c>
      <c r="G203" s="31"/>
      <c r="H203" s="60">
        <f t="shared" si="6"/>
        <v>0</v>
      </c>
      <c r="I203" s="32" t="s">
        <v>75</v>
      </c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</row>
    <row r="204" spans="1:42" s="34" customFormat="1" x14ac:dyDescent="0.2">
      <c r="A204" s="27" t="s">
        <v>48</v>
      </c>
      <c r="B204" s="28">
        <v>6085</v>
      </c>
      <c r="C204" s="29" t="s">
        <v>49</v>
      </c>
      <c r="D204" s="30" t="s">
        <v>24</v>
      </c>
      <c r="E204" s="28" t="s">
        <v>51</v>
      </c>
      <c r="F204" s="57">
        <v>1462.8600000000001</v>
      </c>
      <c r="G204" s="31"/>
      <c r="H204" s="60">
        <f t="shared" si="6"/>
        <v>0</v>
      </c>
      <c r="I204" s="32" t="s">
        <v>76</v>
      </c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</row>
    <row r="205" spans="1:42" s="34" customFormat="1" x14ac:dyDescent="0.2">
      <c r="A205" s="27" t="s">
        <v>48</v>
      </c>
      <c r="B205" s="28">
        <v>6085</v>
      </c>
      <c r="C205" s="29" t="s">
        <v>49</v>
      </c>
      <c r="D205" s="30" t="s">
        <v>25</v>
      </c>
      <c r="E205" s="28" t="s">
        <v>51</v>
      </c>
      <c r="F205" s="57">
        <v>1462.8600000000001</v>
      </c>
      <c r="G205" s="31"/>
      <c r="H205" s="60">
        <f t="shared" si="6"/>
        <v>0</v>
      </c>
      <c r="I205" s="32" t="s">
        <v>77</v>
      </c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</row>
    <row r="206" spans="1:42" s="34" customFormat="1" x14ac:dyDescent="0.2">
      <c r="A206" s="27" t="s">
        <v>48</v>
      </c>
      <c r="B206" s="28">
        <v>6085</v>
      </c>
      <c r="C206" s="29" t="s">
        <v>49</v>
      </c>
      <c r="D206" s="30" t="s">
        <v>26</v>
      </c>
      <c r="E206" s="28" t="s">
        <v>51</v>
      </c>
      <c r="F206" s="57">
        <v>1462.8600000000001</v>
      </c>
      <c r="G206" s="31"/>
      <c r="H206" s="60">
        <f t="shared" si="6"/>
        <v>0</v>
      </c>
      <c r="I206" s="32" t="s">
        <v>78</v>
      </c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</row>
    <row r="207" spans="1:42" s="34" customFormat="1" x14ac:dyDescent="0.2">
      <c r="A207" s="27" t="s">
        <v>48</v>
      </c>
      <c r="B207" s="28">
        <v>6085</v>
      </c>
      <c r="C207" s="29" t="s">
        <v>49</v>
      </c>
      <c r="D207" s="30" t="s">
        <v>27</v>
      </c>
      <c r="E207" s="28" t="s">
        <v>51</v>
      </c>
      <c r="F207" s="57">
        <v>1462.8600000000001</v>
      </c>
      <c r="G207" s="31"/>
      <c r="H207" s="60">
        <f t="shared" si="6"/>
        <v>0</v>
      </c>
      <c r="I207" s="32" t="s">
        <v>79</v>
      </c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</row>
    <row r="208" spans="1:42" s="34" customFormat="1" x14ac:dyDescent="0.2">
      <c r="A208" s="27" t="s">
        <v>48</v>
      </c>
      <c r="B208" s="28">
        <v>6085</v>
      </c>
      <c r="C208" s="29" t="s">
        <v>49</v>
      </c>
      <c r="D208" s="30" t="s">
        <v>28</v>
      </c>
      <c r="E208" s="28" t="s">
        <v>51</v>
      </c>
      <c r="F208" s="57">
        <v>1462.8600000000001</v>
      </c>
      <c r="G208" s="31"/>
      <c r="H208" s="60">
        <f t="shared" si="6"/>
        <v>0</v>
      </c>
      <c r="I208" s="32" t="s">
        <v>80</v>
      </c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</row>
    <row r="209" spans="1:42" s="34" customFormat="1" x14ac:dyDescent="0.2">
      <c r="A209" s="27" t="s">
        <v>48</v>
      </c>
      <c r="B209" s="28">
        <v>6085</v>
      </c>
      <c r="C209" s="29" t="s">
        <v>49</v>
      </c>
      <c r="D209" s="30" t="s">
        <v>30</v>
      </c>
      <c r="E209" s="28" t="s">
        <v>51</v>
      </c>
      <c r="F209" s="57">
        <v>1462.8600000000001</v>
      </c>
      <c r="G209" s="31"/>
      <c r="H209" s="60">
        <f t="shared" si="6"/>
        <v>0</v>
      </c>
      <c r="I209" s="32" t="s">
        <v>81</v>
      </c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</row>
    <row r="210" spans="1:42" s="34" customFormat="1" x14ac:dyDescent="0.2">
      <c r="A210" s="27" t="s">
        <v>48</v>
      </c>
      <c r="B210" s="28">
        <v>6085</v>
      </c>
      <c r="C210" s="29" t="s">
        <v>49</v>
      </c>
      <c r="D210" s="30" t="s">
        <v>31</v>
      </c>
      <c r="E210" s="28" t="s">
        <v>51</v>
      </c>
      <c r="F210" s="57">
        <v>1462.8600000000001</v>
      </c>
      <c r="G210" s="31"/>
      <c r="H210" s="60">
        <f t="shared" si="6"/>
        <v>0</v>
      </c>
      <c r="I210" s="32" t="s">
        <v>82</v>
      </c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</row>
    <row r="211" spans="1:42" s="34" customFormat="1" x14ac:dyDescent="0.2">
      <c r="A211" s="27" t="s">
        <v>48</v>
      </c>
      <c r="B211" s="28">
        <v>6085</v>
      </c>
      <c r="C211" s="29" t="s">
        <v>49</v>
      </c>
      <c r="D211" s="30" t="s">
        <v>32</v>
      </c>
      <c r="E211" s="28" t="s">
        <v>51</v>
      </c>
      <c r="F211" s="57">
        <v>1462.8600000000001</v>
      </c>
      <c r="G211" s="31"/>
      <c r="H211" s="60">
        <f t="shared" si="6"/>
        <v>0</v>
      </c>
      <c r="I211" s="32" t="s">
        <v>83</v>
      </c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</row>
    <row r="212" spans="1:42" s="34" customFormat="1" x14ac:dyDescent="0.2">
      <c r="A212" s="27" t="s">
        <v>48</v>
      </c>
      <c r="B212" s="28">
        <v>6085</v>
      </c>
      <c r="C212" s="29" t="s">
        <v>49</v>
      </c>
      <c r="D212" s="30" t="s">
        <v>33</v>
      </c>
      <c r="E212" s="28" t="s">
        <v>51</v>
      </c>
      <c r="F212" s="57">
        <v>1462.8600000000001</v>
      </c>
      <c r="G212" s="31"/>
      <c r="H212" s="60">
        <f t="shared" si="6"/>
        <v>0</v>
      </c>
      <c r="I212" s="32" t="s">
        <v>84</v>
      </c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</row>
    <row r="213" spans="1:42" s="34" customFormat="1" x14ac:dyDescent="0.25">
      <c r="A213" s="35"/>
      <c r="B213" s="36"/>
      <c r="C213" s="36"/>
      <c r="D213" s="37"/>
      <c r="E213" s="35"/>
      <c r="F213" s="37"/>
      <c r="G213" s="37">
        <f>SUM(G182:G212)</f>
        <v>0</v>
      </c>
      <c r="H213" s="61">
        <f>SUM(H182:H212)</f>
        <v>0</v>
      </c>
      <c r="I213" s="38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</row>
    <row r="214" spans="1:42" s="26" customFormat="1" ht="55.15" customHeight="1" x14ac:dyDescent="0.25">
      <c r="A214" s="85" t="s">
        <v>300</v>
      </c>
      <c r="B214" s="86"/>
      <c r="C214" s="86"/>
      <c r="D214" s="86"/>
      <c r="E214" s="86"/>
      <c r="F214" s="86"/>
      <c r="G214" s="86"/>
      <c r="H214" s="86"/>
      <c r="I214" s="87"/>
      <c r="J214" s="24"/>
      <c r="K214" s="24"/>
      <c r="L214" s="24"/>
      <c r="M214" s="24"/>
      <c r="N214" s="24"/>
      <c r="O214" s="24"/>
      <c r="P214" s="24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</row>
    <row r="215" spans="1:42" s="34" customFormat="1" x14ac:dyDescent="0.2">
      <c r="A215" s="27" t="s">
        <v>85</v>
      </c>
      <c r="B215" s="28">
        <v>7072</v>
      </c>
      <c r="C215" s="29" t="s">
        <v>49</v>
      </c>
      <c r="D215" s="30" t="s">
        <v>50</v>
      </c>
      <c r="E215" s="28" t="s">
        <v>51</v>
      </c>
      <c r="F215" s="57">
        <v>1462.8600000000001</v>
      </c>
      <c r="G215" s="31"/>
      <c r="H215" s="60">
        <f t="shared" ref="H215:H245" si="7">G215*F215</f>
        <v>0</v>
      </c>
      <c r="I215" s="22">
        <v>4757072022060</v>
      </c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</row>
    <row r="216" spans="1:42" s="34" customFormat="1" x14ac:dyDescent="0.2">
      <c r="A216" s="27" t="s">
        <v>85</v>
      </c>
      <c r="B216" s="28">
        <v>7072</v>
      </c>
      <c r="C216" s="29" t="s">
        <v>49</v>
      </c>
      <c r="D216" s="30" t="s">
        <v>53</v>
      </c>
      <c r="E216" s="28" t="s">
        <v>51</v>
      </c>
      <c r="F216" s="57">
        <v>1462.8600000000001</v>
      </c>
      <c r="G216" s="31"/>
      <c r="H216" s="60">
        <f t="shared" si="7"/>
        <v>0</v>
      </c>
      <c r="I216" s="22">
        <v>4757072022077</v>
      </c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</row>
    <row r="217" spans="1:42" s="34" customFormat="1" x14ac:dyDescent="0.2">
      <c r="A217" s="27" t="s">
        <v>85</v>
      </c>
      <c r="B217" s="28">
        <v>7072</v>
      </c>
      <c r="C217" s="29" t="s">
        <v>49</v>
      </c>
      <c r="D217" s="30" t="s">
        <v>4</v>
      </c>
      <c r="E217" s="28" t="s">
        <v>51</v>
      </c>
      <c r="F217" s="57">
        <v>1462.8600000000001</v>
      </c>
      <c r="G217" s="31"/>
      <c r="H217" s="60">
        <f t="shared" si="7"/>
        <v>0</v>
      </c>
      <c r="I217" s="22">
        <v>4757072022107</v>
      </c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</row>
    <row r="218" spans="1:42" s="34" customFormat="1" x14ac:dyDescent="0.2">
      <c r="A218" s="27" t="s">
        <v>85</v>
      </c>
      <c r="B218" s="28">
        <v>7072</v>
      </c>
      <c r="C218" s="29" t="s">
        <v>49</v>
      </c>
      <c r="D218" s="30" t="s">
        <v>6</v>
      </c>
      <c r="E218" s="28" t="s">
        <v>51</v>
      </c>
      <c r="F218" s="57">
        <v>1462.8600000000001</v>
      </c>
      <c r="G218" s="31"/>
      <c r="H218" s="60">
        <f t="shared" si="7"/>
        <v>0</v>
      </c>
      <c r="I218" s="22">
        <v>4757072022114</v>
      </c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</row>
    <row r="219" spans="1:42" s="34" customFormat="1" x14ac:dyDescent="0.2">
      <c r="A219" s="27" t="s">
        <v>85</v>
      </c>
      <c r="B219" s="28">
        <v>7072</v>
      </c>
      <c r="C219" s="29" t="s">
        <v>49</v>
      </c>
      <c r="D219" s="30" t="s">
        <v>7</v>
      </c>
      <c r="E219" s="28" t="s">
        <v>51</v>
      </c>
      <c r="F219" s="57">
        <v>1462.8600000000001</v>
      </c>
      <c r="G219" s="31"/>
      <c r="H219" s="60">
        <f t="shared" si="7"/>
        <v>0</v>
      </c>
      <c r="I219" s="22">
        <v>4757072022121</v>
      </c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</row>
    <row r="220" spans="1:42" s="34" customFormat="1" x14ac:dyDescent="0.2">
      <c r="A220" s="27" t="s">
        <v>85</v>
      </c>
      <c r="B220" s="28">
        <v>7072</v>
      </c>
      <c r="C220" s="29" t="s">
        <v>49</v>
      </c>
      <c r="D220" s="30" t="s">
        <v>8</v>
      </c>
      <c r="E220" s="28" t="s">
        <v>51</v>
      </c>
      <c r="F220" s="57">
        <v>1462.8600000000001</v>
      </c>
      <c r="G220" s="31"/>
      <c r="H220" s="60">
        <f t="shared" si="7"/>
        <v>0</v>
      </c>
      <c r="I220" s="22">
        <v>4757072022138</v>
      </c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</row>
    <row r="221" spans="1:42" s="34" customFormat="1" x14ac:dyDescent="0.2">
      <c r="A221" s="27" t="s">
        <v>85</v>
      </c>
      <c r="B221" s="28">
        <v>7072</v>
      </c>
      <c r="C221" s="29" t="s">
        <v>49</v>
      </c>
      <c r="D221" s="30" t="s">
        <v>9</v>
      </c>
      <c r="E221" s="28" t="s">
        <v>51</v>
      </c>
      <c r="F221" s="57">
        <v>1462.8600000000001</v>
      </c>
      <c r="G221" s="31"/>
      <c r="H221" s="60">
        <f t="shared" si="7"/>
        <v>0</v>
      </c>
      <c r="I221" s="22">
        <v>4757072022145</v>
      </c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</row>
    <row r="222" spans="1:42" s="34" customFormat="1" x14ac:dyDescent="0.2">
      <c r="A222" s="27" t="s">
        <v>85</v>
      </c>
      <c r="B222" s="28">
        <v>7072</v>
      </c>
      <c r="C222" s="29" t="s">
        <v>49</v>
      </c>
      <c r="D222" s="30" t="s">
        <v>10</v>
      </c>
      <c r="E222" s="28" t="s">
        <v>51</v>
      </c>
      <c r="F222" s="57">
        <v>1462.8600000000001</v>
      </c>
      <c r="G222" s="31"/>
      <c r="H222" s="60">
        <f t="shared" si="7"/>
        <v>0</v>
      </c>
      <c r="I222" s="22">
        <v>4757072022152</v>
      </c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</row>
    <row r="223" spans="1:42" s="34" customFormat="1" x14ac:dyDescent="0.2">
      <c r="A223" s="27" t="s">
        <v>85</v>
      </c>
      <c r="B223" s="28">
        <v>7072</v>
      </c>
      <c r="C223" s="29" t="s">
        <v>49</v>
      </c>
      <c r="D223" s="30" t="s">
        <v>61</v>
      </c>
      <c r="E223" s="28" t="s">
        <v>51</v>
      </c>
      <c r="F223" s="57">
        <v>1462.8600000000001</v>
      </c>
      <c r="G223" s="31"/>
      <c r="H223" s="60">
        <f t="shared" si="7"/>
        <v>0</v>
      </c>
      <c r="I223" s="22">
        <v>4757072022176</v>
      </c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</row>
    <row r="224" spans="1:42" s="34" customFormat="1" x14ac:dyDescent="0.2">
      <c r="A224" s="27" t="s">
        <v>85</v>
      </c>
      <c r="B224" s="28">
        <v>7072</v>
      </c>
      <c r="C224" s="29" t="s">
        <v>49</v>
      </c>
      <c r="D224" s="30" t="s">
        <v>11</v>
      </c>
      <c r="E224" s="28" t="s">
        <v>51</v>
      </c>
      <c r="F224" s="57">
        <v>1462.8600000000001</v>
      </c>
      <c r="G224" s="31"/>
      <c r="H224" s="60">
        <f t="shared" si="7"/>
        <v>0</v>
      </c>
      <c r="I224" s="22">
        <v>4757072022183</v>
      </c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</row>
    <row r="225" spans="1:42" s="34" customFormat="1" x14ac:dyDescent="0.2">
      <c r="A225" s="27" t="s">
        <v>85</v>
      </c>
      <c r="B225" s="28">
        <v>7072</v>
      </c>
      <c r="C225" s="29" t="s">
        <v>49</v>
      </c>
      <c r="D225" s="30" t="s">
        <v>12</v>
      </c>
      <c r="E225" s="28" t="s">
        <v>51</v>
      </c>
      <c r="F225" s="57">
        <v>1462.8600000000001</v>
      </c>
      <c r="G225" s="31"/>
      <c r="H225" s="60">
        <f t="shared" si="7"/>
        <v>0</v>
      </c>
      <c r="I225" s="22">
        <v>4757072022190</v>
      </c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</row>
    <row r="226" spans="1:42" s="34" customFormat="1" x14ac:dyDescent="0.2">
      <c r="A226" s="27" t="s">
        <v>85</v>
      </c>
      <c r="B226" s="28">
        <v>7072</v>
      </c>
      <c r="C226" s="29" t="s">
        <v>49</v>
      </c>
      <c r="D226" s="30" t="s">
        <v>13</v>
      </c>
      <c r="E226" s="28" t="s">
        <v>51</v>
      </c>
      <c r="F226" s="57">
        <v>1462.8600000000001</v>
      </c>
      <c r="G226" s="31"/>
      <c r="H226" s="60">
        <f t="shared" si="7"/>
        <v>0</v>
      </c>
      <c r="I226" s="22">
        <v>4757072022206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</row>
    <row r="227" spans="1:42" s="34" customFormat="1" x14ac:dyDescent="0.2">
      <c r="A227" s="27" t="s">
        <v>85</v>
      </c>
      <c r="B227" s="28">
        <v>7072</v>
      </c>
      <c r="C227" s="29" t="s">
        <v>49</v>
      </c>
      <c r="D227" s="30" t="s">
        <v>14</v>
      </c>
      <c r="E227" s="28" t="s">
        <v>51</v>
      </c>
      <c r="F227" s="57">
        <v>1462.8600000000001</v>
      </c>
      <c r="G227" s="31"/>
      <c r="H227" s="60">
        <f t="shared" si="7"/>
        <v>0</v>
      </c>
      <c r="I227" s="22">
        <v>4757072022213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</row>
    <row r="228" spans="1:42" s="34" customFormat="1" x14ac:dyDescent="0.2">
      <c r="A228" s="27" t="s">
        <v>85</v>
      </c>
      <c r="B228" s="28">
        <v>7072</v>
      </c>
      <c r="C228" s="29" t="s">
        <v>49</v>
      </c>
      <c r="D228" s="30" t="s">
        <v>15</v>
      </c>
      <c r="E228" s="28" t="s">
        <v>51</v>
      </c>
      <c r="F228" s="57">
        <v>1462.8600000000001</v>
      </c>
      <c r="G228" s="31"/>
      <c r="H228" s="60">
        <f t="shared" si="7"/>
        <v>0</v>
      </c>
      <c r="I228" s="22">
        <v>4757072022220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</row>
    <row r="229" spans="1:42" s="34" customFormat="1" x14ac:dyDescent="0.2">
      <c r="A229" s="27" t="s">
        <v>85</v>
      </c>
      <c r="B229" s="28">
        <v>7072</v>
      </c>
      <c r="C229" s="29" t="s">
        <v>49</v>
      </c>
      <c r="D229" s="30" t="s">
        <v>16</v>
      </c>
      <c r="E229" s="28" t="s">
        <v>51</v>
      </c>
      <c r="F229" s="57">
        <v>1462.8600000000001</v>
      </c>
      <c r="G229" s="31"/>
      <c r="H229" s="60">
        <f t="shared" si="7"/>
        <v>0</v>
      </c>
      <c r="I229" s="22">
        <v>4757072022237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</row>
    <row r="230" spans="1:42" s="34" customFormat="1" x14ac:dyDescent="0.2">
      <c r="A230" s="27" t="s">
        <v>85</v>
      </c>
      <c r="B230" s="28">
        <v>7072</v>
      </c>
      <c r="C230" s="29" t="s">
        <v>49</v>
      </c>
      <c r="D230" s="30" t="s">
        <v>17</v>
      </c>
      <c r="E230" s="28" t="s">
        <v>51</v>
      </c>
      <c r="F230" s="57">
        <v>1462.8600000000001</v>
      </c>
      <c r="G230" s="31"/>
      <c r="H230" s="60">
        <f t="shared" si="7"/>
        <v>0</v>
      </c>
      <c r="I230" s="22">
        <v>4757072022251</v>
      </c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</row>
    <row r="231" spans="1:42" s="34" customFormat="1" x14ac:dyDescent="0.2">
      <c r="A231" s="27" t="s">
        <v>85</v>
      </c>
      <c r="B231" s="28">
        <v>7072</v>
      </c>
      <c r="C231" s="29" t="s">
        <v>49</v>
      </c>
      <c r="D231" s="30" t="s">
        <v>18</v>
      </c>
      <c r="E231" s="28" t="s">
        <v>51</v>
      </c>
      <c r="F231" s="57">
        <v>1462.8600000000001</v>
      </c>
      <c r="G231" s="31"/>
      <c r="H231" s="60">
        <f t="shared" si="7"/>
        <v>0</v>
      </c>
      <c r="I231" s="22">
        <v>4757072022268</v>
      </c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</row>
    <row r="232" spans="1:42" s="34" customFormat="1" x14ac:dyDescent="0.2">
      <c r="A232" s="27" t="s">
        <v>85</v>
      </c>
      <c r="B232" s="28">
        <v>7072</v>
      </c>
      <c r="C232" s="29" t="s">
        <v>49</v>
      </c>
      <c r="D232" s="30" t="s">
        <v>19</v>
      </c>
      <c r="E232" s="28" t="s">
        <v>51</v>
      </c>
      <c r="F232" s="57">
        <v>1462.8600000000001</v>
      </c>
      <c r="G232" s="31"/>
      <c r="H232" s="60">
        <f t="shared" si="7"/>
        <v>0</v>
      </c>
      <c r="I232" s="22">
        <v>4757072022275</v>
      </c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</row>
    <row r="233" spans="1:42" s="34" customFormat="1" x14ac:dyDescent="0.2">
      <c r="A233" s="27" t="s">
        <v>85</v>
      </c>
      <c r="B233" s="28">
        <v>7072</v>
      </c>
      <c r="C233" s="29" t="s">
        <v>49</v>
      </c>
      <c r="D233" s="30" t="s">
        <v>20</v>
      </c>
      <c r="E233" s="28" t="s">
        <v>51</v>
      </c>
      <c r="F233" s="57">
        <v>1462.8600000000001</v>
      </c>
      <c r="G233" s="31"/>
      <c r="H233" s="60">
        <f t="shared" si="7"/>
        <v>0</v>
      </c>
      <c r="I233" s="22">
        <v>4757072022282</v>
      </c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</row>
    <row r="234" spans="1:42" s="34" customFormat="1" x14ac:dyDescent="0.2">
      <c r="A234" s="27" t="s">
        <v>85</v>
      </c>
      <c r="B234" s="28">
        <v>7072</v>
      </c>
      <c r="C234" s="29" t="s">
        <v>49</v>
      </c>
      <c r="D234" s="30" t="s">
        <v>21</v>
      </c>
      <c r="E234" s="28" t="s">
        <v>51</v>
      </c>
      <c r="F234" s="57">
        <v>1462.8600000000001</v>
      </c>
      <c r="G234" s="31"/>
      <c r="H234" s="60">
        <f t="shared" si="7"/>
        <v>0</v>
      </c>
      <c r="I234" s="22">
        <v>4757072022299</v>
      </c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</row>
    <row r="235" spans="1:42" s="34" customFormat="1" x14ac:dyDescent="0.2">
      <c r="A235" s="27" t="s">
        <v>85</v>
      </c>
      <c r="B235" s="28">
        <v>7072</v>
      </c>
      <c r="C235" s="29" t="s">
        <v>49</v>
      </c>
      <c r="D235" s="30" t="s">
        <v>22</v>
      </c>
      <c r="E235" s="28" t="s">
        <v>51</v>
      </c>
      <c r="F235" s="57">
        <v>1462.8600000000001</v>
      </c>
      <c r="G235" s="31"/>
      <c r="H235" s="60">
        <f t="shared" si="7"/>
        <v>0</v>
      </c>
      <c r="I235" s="22">
        <v>4757072022305</v>
      </c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</row>
    <row r="236" spans="1:42" s="34" customFormat="1" x14ac:dyDescent="0.2">
      <c r="A236" s="27" t="s">
        <v>85</v>
      </c>
      <c r="B236" s="28">
        <v>7072</v>
      </c>
      <c r="C236" s="29" t="s">
        <v>49</v>
      </c>
      <c r="D236" s="30" t="s">
        <v>23</v>
      </c>
      <c r="E236" s="28" t="s">
        <v>51</v>
      </c>
      <c r="F236" s="57">
        <v>1462.8600000000001</v>
      </c>
      <c r="G236" s="31"/>
      <c r="H236" s="60">
        <f t="shared" si="7"/>
        <v>0</v>
      </c>
      <c r="I236" s="22">
        <v>4757072022312</v>
      </c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</row>
    <row r="237" spans="1:42" s="34" customFormat="1" x14ac:dyDescent="0.2">
      <c r="A237" s="27" t="s">
        <v>85</v>
      </c>
      <c r="B237" s="28">
        <v>7072</v>
      </c>
      <c r="C237" s="29" t="s">
        <v>49</v>
      </c>
      <c r="D237" s="30" t="s">
        <v>24</v>
      </c>
      <c r="E237" s="28" t="s">
        <v>51</v>
      </c>
      <c r="F237" s="57">
        <v>1462.8600000000001</v>
      </c>
      <c r="G237" s="31"/>
      <c r="H237" s="60">
        <f t="shared" si="7"/>
        <v>0</v>
      </c>
      <c r="I237" s="22">
        <v>4757072022336</v>
      </c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</row>
    <row r="238" spans="1:42" s="34" customFormat="1" x14ac:dyDescent="0.2">
      <c r="A238" s="27" t="s">
        <v>85</v>
      </c>
      <c r="B238" s="28">
        <v>7072</v>
      </c>
      <c r="C238" s="29" t="s">
        <v>49</v>
      </c>
      <c r="D238" s="30" t="s">
        <v>25</v>
      </c>
      <c r="E238" s="28" t="s">
        <v>51</v>
      </c>
      <c r="F238" s="57">
        <v>1462.8600000000001</v>
      </c>
      <c r="G238" s="31"/>
      <c r="H238" s="60">
        <f t="shared" si="7"/>
        <v>0</v>
      </c>
      <c r="I238" s="22">
        <v>4757072022343</v>
      </c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</row>
    <row r="239" spans="1:42" s="34" customFormat="1" x14ac:dyDescent="0.2">
      <c r="A239" s="27" t="s">
        <v>85</v>
      </c>
      <c r="B239" s="28">
        <v>7072</v>
      </c>
      <c r="C239" s="29" t="s">
        <v>49</v>
      </c>
      <c r="D239" s="30" t="s">
        <v>26</v>
      </c>
      <c r="E239" s="28" t="s">
        <v>51</v>
      </c>
      <c r="F239" s="57">
        <v>1462.8600000000001</v>
      </c>
      <c r="G239" s="31"/>
      <c r="H239" s="60">
        <f t="shared" si="7"/>
        <v>0</v>
      </c>
      <c r="I239" s="22">
        <v>4757072022350</v>
      </c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</row>
    <row r="240" spans="1:42" s="34" customFormat="1" x14ac:dyDescent="0.2">
      <c r="A240" s="27" t="s">
        <v>85</v>
      </c>
      <c r="B240" s="28">
        <v>7072</v>
      </c>
      <c r="C240" s="29" t="s">
        <v>49</v>
      </c>
      <c r="D240" s="30" t="s">
        <v>27</v>
      </c>
      <c r="E240" s="28" t="s">
        <v>51</v>
      </c>
      <c r="F240" s="57">
        <v>1462.8600000000001</v>
      </c>
      <c r="G240" s="31"/>
      <c r="H240" s="60">
        <f t="shared" si="7"/>
        <v>0</v>
      </c>
      <c r="I240" s="22">
        <v>4757072022367</v>
      </c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</row>
    <row r="241" spans="1:42" s="34" customFormat="1" x14ac:dyDescent="0.2">
      <c r="A241" s="27" t="s">
        <v>85</v>
      </c>
      <c r="B241" s="28">
        <v>7072</v>
      </c>
      <c r="C241" s="29" t="s">
        <v>49</v>
      </c>
      <c r="D241" s="30" t="s">
        <v>28</v>
      </c>
      <c r="E241" s="28" t="s">
        <v>51</v>
      </c>
      <c r="F241" s="57">
        <v>1462.8600000000001</v>
      </c>
      <c r="G241" s="31"/>
      <c r="H241" s="60">
        <f t="shared" si="7"/>
        <v>0</v>
      </c>
      <c r="I241" s="22">
        <v>4757072022374</v>
      </c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</row>
    <row r="242" spans="1:42" s="34" customFormat="1" x14ac:dyDescent="0.2">
      <c r="A242" s="27" t="s">
        <v>85</v>
      </c>
      <c r="B242" s="28">
        <v>7072</v>
      </c>
      <c r="C242" s="29" t="s">
        <v>49</v>
      </c>
      <c r="D242" s="30" t="s">
        <v>30</v>
      </c>
      <c r="E242" s="28" t="s">
        <v>51</v>
      </c>
      <c r="F242" s="57">
        <v>1462.8600000000001</v>
      </c>
      <c r="G242" s="31"/>
      <c r="H242" s="60">
        <f t="shared" si="7"/>
        <v>0</v>
      </c>
      <c r="I242" s="22">
        <v>4757072022411</v>
      </c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</row>
    <row r="243" spans="1:42" s="34" customFormat="1" x14ac:dyDescent="0.2">
      <c r="A243" s="27" t="s">
        <v>85</v>
      </c>
      <c r="B243" s="28">
        <v>7072</v>
      </c>
      <c r="C243" s="29" t="s">
        <v>49</v>
      </c>
      <c r="D243" s="30" t="s">
        <v>31</v>
      </c>
      <c r="E243" s="28" t="s">
        <v>51</v>
      </c>
      <c r="F243" s="57">
        <v>1462.8600000000001</v>
      </c>
      <c r="G243" s="31"/>
      <c r="H243" s="60">
        <f t="shared" si="7"/>
        <v>0</v>
      </c>
      <c r="I243" s="22">
        <v>4757072022428</v>
      </c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</row>
    <row r="244" spans="1:42" s="34" customFormat="1" x14ac:dyDescent="0.2">
      <c r="A244" s="27" t="s">
        <v>85</v>
      </c>
      <c r="B244" s="28">
        <v>7072</v>
      </c>
      <c r="C244" s="29" t="s">
        <v>49</v>
      </c>
      <c r="D244" s="30" t="s">
        <v>32</v>
      </c>
      <c r="E244" s="28" t="s">
        <v>51</v>
      </c>
      <c r="F244" s="57">
        <v>1462.8600000000001</v>
      </c>
      <c r="G244" s="31"/>
      <c r="H244" s="60">
        <f t="shared" si="7"/>
        <v>0</v>
      </c>
      <c r="I244" s="22">
        <v>4757072022435</v>
      </c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</row>
    <row r="245" spans="1:42" s="34" customFormat="1" x14ac:dyDescent="0.2">
      <c r="A245" s="27" t="s">
        <v>85</v>
      </c>
      <c r="B245" s="28">
        <v>7072</v>
      </c>
      <c r="C245" s="29" t="s">
        <v>49</v>
      </c>
      <c r="D245" s="30" t="s">
        <v>33</v>
      </c>
      <c r="E245" s="28" t="s">
        <v>51</v>
      </c>
      <c r="F245" s="57">
        <v>1462.8600000000001</v>
      </c>
      <c r="G245" s="31"/>
      <c r="H245" s="60">
        <f t="shared" si="7"/>
        <v>0</v>
      </c>
      <c r="I245" s="22">
        <v>4757072022442</v>
      </c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</row>
    <row r="246" spans="1:42" s="34" customFormat="1" x14ac:dyDescent="0.25">
      <c r="A246" s="35"/>
      <c r="B246" s="36"/>
      <c r="C246" s="36"/>
      <c r="D246" s="37"/>
      <c r="E246" s="35"/>
      <c r="F246" s="37"/>
      <c r="G246" s="37">
        <f>SUM(G215:G245)</f>
        <v>0</v>
      </c>
      <c r="H246" s="61">
        <f>SUM(H215:H245)</f>
        <v>0</v>
      </c>
      <c r="I246" s="38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</row>
    <row r="247" spans="1:42" s="26" customFormat="1" ht="46.5" customHeight="1" x14ac:dyDescent="0.25">
      <c r="A247" s="85" t="s">
        <v>361</v>
      </c>
      <c r="B247" s="86"/>
      <c r="C247" s="86"/>
      <c r="D247" s="86"/>
      <c r="E247" s="86"/>
      <c r="F247" s="86"/>
      <c r="G247" s="86"/>
      <c r="H247" s="86"/>
      <c r="I247" s="87"/>
      <c r="J247" s="24"/>
      <c r="K247" s="24"/>
      <c r="L247" s="24"/>
      <c r="M247" s="24"/>
      <c r="N247" s="24"/>
      <c r="O247" s="24"/>
      <c r="P247" s="24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</row>
    <row r="248" spans="1:42" s="34" customFormat="1" x14ac:dyDescent="0.2">
      <c r="A248" s="27" t="s">
        <v>156</v>
      </c>
      <c r="B248" s="28">
        <v>7013</v>
      </c>
      <c r="C248" s="29" t="s">
        <v>49</v>
      </c>
      <c r="D248" s="30" t="s">
        <v>50</v>
      </c>
      <c r="E248" s="28" t="s">
        <v>51</v>
      </c>
      <c r="F248" s="57">
        <v>1513.89</v>
      </c>
      <c r="G248" s="31"/>
      <c r="H248" s="60">
        <f t="shared" ref="H248:H278" si="8">G248*F248</f>
        <v>0</v>
      </c>
      <c r="I248" s="22" t="s">
        <v>362</v>
      </c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</row>
    <row r="249" spans="1:42" s="34" customFormat="1" x14ac:dyDescent="0.2">
      <c r="A249" s="27" t="s">
        <v>156</v>
      </c>
      <c r="B249" s="28">
        <v>7013</v>
      </c>
      <c r="C249" s="29" t="s">
        <v>49</v>
      </c>
      <c r="D249" s="30" t="s">
        <v>53</v>
      </c>
      <c r="E249" s="28" t="s">
        <v>51</v>
      </c>
      <c r="F249" s="57">
        <v>1513.89</v>
      </c>
      <c r="G249" s="31"/>
      <c r="H249" s="60">
        <f t="shared" si="8"/>
        <v>0</v>
      </c>
      <c r="I249" s="22" t="s">
        <v>363</v>
      </c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</row>
    <row r="250" spans="1:42" s="34" customFormat="1" x14ac:dyDescent="0.2">
      <c r="A250" s="27" t="s">
        <v>156</v>
      </c>
      <c r="B250" s="28">
        <v>7013</v>
      </c>
      <c r="C250" s="29" t="s">
        <v>49</v>
      </c>
      <c r="D250" s="30" t="s">
        <v>4</v>
      </c>
      <c r="E250" s="28" t="s">
        <v>51</v>
      </c>
      <c r="F250" s="57">
        <v>1513.89</v>
      </c>
      <c r="G250" s="31"/>
      <c r="H250" s="60">
        <f t="shared" si="8"/>
        <v>0</v>
      </c>
      <c r="I250" s="22" t="s">
        <v>364</v>
      </c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</row>
    <row r="251" spans="1:42" s="34" customFormat="1" x14ac:dyDescent="0.2">
      <c r="A251" s="27" t="s">
        <v>156</v>
      </c>
      <c r="B251" s="28">
        <v>7013</v>
      </c>
      <c r="C251" s="29" t="s">
        <v>49</v>
      </c>
      <c r="D251" s="30" t="s">
        <v>6</v>
      </c>
      <c r="E251" s="28" t="s">
        <v>51</v>
      </c>
      <c r="F251" s="57">
        <v>1513.89</v>
      </c>
      <c r="G251" s="31"/>
      <c r="H251" s="60">
        <f t="shared" si="8"/>
        <v>0</v>
      </c>
      <c r="I251" s="22" t="s">
        <v>365</v>
      </c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</row>
    <row r="252" spans="1:42" s="34" customFormat="1" x14ac:dyDescent="0.2">
      <c r="A252" s="27" t="s">
        <v>156</v>
      </c>
      <c r="B252" s="28">
        <v>7013</v>
      </c>
      <c r="C252" s="29" t="s">
        <v>49</v>
      </c>
      <c r="D252" s="30" t="s">
        <v>7</v>
      </c>
      <c r="E252" s="28" t="s">
        <v>51</v>
      </c>
      <c r="F252" s="57">
        <v>1513.89</v>
      </c>
      <c r="G252" s="31"/>
      <c r="H252" s="60">
        <f t="shared" si="8"/>
        <v>0</v>
      </c>
      <c r="I252" s="22" t="s">
        <v>366</v>
      </c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</row>
    <row r="253" spans="1:42" s="34" customFormat="1" x14ac:dyDescent="0.2">
      <c r="A253" s="27" t="s">
        <v>156</v>
      </c>
      <c r="B253" s="28">
        <v>7013</v>
      </c>
      <c r="C253" s="29" t="s">
        <v>49</v>
      </c>
      <c r="D253" s="30" t="s">
        <v>8</v>
      </c>
      <c r="E253" s="28" t="s">
        <v>51</v>
      </c>
      <c r="F253" s="57">
        <v>1513.89</v>
      </c>
      <c r="G253" s="31"/>
      <c r="H253" s="60">
        <f t="shared" si="8"/>
        <v>0</v>
      </c>
      <c r="I253" s="22" t="s">
        <v>367</v>
      </c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</row>
    <row r="254" spans="1:42" s="34" customFormat="1" x14ac:dyDescent="0.2">
      <c r="A254" s="27" t="s">
        <v>156</v>
      </c>
      <c r="B254" s="28">
        <v>7013</v>
      </c>
      <c r="C254" s="29" t="s">
        <v>49</v>
      </c>
      <c r="D254" s="30" t="s">
        <v>9</v>
      </c>
      <c r="E254" s="28" t="s">
        <v>51</v>
      </c>
      <c r="F254" s="57">
        <v>1513.89</v>
      </c>
      <c r="G254" s="31"/>
      <c r="H254" s="60">
        <f t="shared" si="8"/>
        <v>0</v>
      </c>
      <c r="I254" s="22" t="s">
        <v>368</v>
      </c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</row>
    <row r="255" spans="1:42" s="34" customFormat="1" x14ac:dyDescent="0.2">
      <c r="A255" s="27" t="s">
        <v>156</v>
      </c>
      <c r="B255" s="28">
        <v>7013</v>
      </c>
      <c r="C255" s="29" t="s">
        <v>49</v>
      </c>
      <c r="D255" s="30" t="s">
        <v>10</v>
      </c>
      <c r="E255" s="28" t="s">
        <v>51</v>
      </c>
      <c r="F255" s="57">
        <v>1513.89</v>
      </c>
      <c r="G255" s="31"/>
      <c r="H255" s="60">
        <f t="shared" si="8"/>
        <v>0</v>
      </c>
      <c r="I255" s="22" t="s">
        <v>369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</row>
    <row r="256" spans="1:42" s="34" customFormat="1" x14ac:dyDescent="0.2">
      <c r="A256" s="27" t="s">
        <v>156</v>
      </c>
      <c r="B256" s="28">
        <v>7013</v>
      </c>
      <c r="C256" s="29" t="s">
        <v>49</v>
      </c>
      <c r="D256" s="30" t="s">
        <v>61</v>
      </c>
      <c r="E256" s="28" t="s">
        <v>51</v>
      </c>
      <c r="F256" s="57">
        <v>1513.89</v>
      </c>
      <c r="G256" s="31"/>
      <c r="H256" s="60">
        <f t="shared" si="8"/>
        <v>0</v>
      </c>
      <c r="I256" s="22" t="s">
        <v>370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</row>
    <row r="257" spans="1:42" s="34" customFormat="1" x14ac:dyDescent="0.2">
      <c r="A257" s="27" t="s">
        <v>156</v>
      </c>
      <c r="B257" s="28">
        <v>7013</v>
      </c>
      <c r="C257" s="29" t="s">
        <v>49</v>
      </c>
      <c r="D257" s="30" t="s">
        <v>11</v>
      </c>
      <c r="E257" s="28" t="s">
        <v>51</v>
      </c>
      <c r="F257" s="57">
        <v>1513.89</v>
      </c>
      <c r="G257" s="31"/>
      <c r="H257" s="60">
        <f t="shared" si="8"/>
        <v>0</v>
      </c>
      <c r="I257" s="22" t="s">
        <v>371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</row>
    <row r="258" spans="1:42" s="34" customFormat="1" x14ac:dyDescent="0.2">
      <c r="A258" s="27" t="s">
        <v>156</v>
      </c>
      <c r="B258" s="28">
        <v>7013</v>
      </c>
      <c r="C258" s="29" t="s">
        <v>49</v>
      </c>
      <c r="D258" s="30" t="s">
        <v>12</v>
      </c>
      <c r="E258" s="28" t="s">
        <v>51</v>
      </c>
      <c r="F258" s="57">
        <v>1513.89</v>
      </c>
      <c r="G258" s="31"/>
      <c r="H258" s="60">
        <f t="shared" si="8"/>
        <v>0</v>
      </c>
      <c r="I258" s="22" t="s">
        <v>372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</row>
    <row r="259" spans="1:42" s="34" customFormat="1" x14ac:dyDescent="0.2">
      <c r="A259" s="27" t="s">
        <v>156</v>
      </c>
      <c r="B259" s="28">
        <v>7013</v>
      </c>
      <c r="C259" s="29" t="s">
        <v>49</v>
      </c>
      <c r="D259" s="30" t="s">
        <v>13</v>
      </c>
      <c r="E259" s="28" t="s">
        <v>51</v>
      </c>
      <c r="F259" s="57">
        <v>1513.89</v>
      </c>
      <c r="G259" s="31"/>
      <c r="H259" s="60">
        <f t="shared" si="8"/>
        <v>0</v>
      </c>
      <c r="I259" s="22" t="s">
        <v>373</v>
      </c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</row>
    <row r="260" spans="1:42" s="34" customFormat="1" x14ac:dyDescent="0.2">
      <c r="A260" s="27" t="s">
        <v>156</v>
      </c>
      <c r="B260" s="28">
        <v>7013</v>
      </c>
      <c r="C260" s="29" t="s">
        <v>49</v>
      </c>
      <c r="D260" s="30" t="s">
        <v>14</v>
      </c>
      <c r="E260" s="28" t="s">
        <v>51</v>
      </c>
      <c r="F260" s="57">
        <v>1513.89</v>
      </c>
      <c r="G260" s="31"/>
      <c r="H260" s="60">
        <f t="shared" si="8"/>
        <v>0</v>
      </c>
      <c r="I260" s="22" t="s">
        <v>374</v>
      </c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</row>
    <row r="261" spans="1:42" s="34" customFormat="1" x14ac:dyDescent="0.2">
      <c r="A261" s="27" t="s">
        <v>156</v>
      </c>
      <c r="B261" s="28">
        <v>7013</v>
      </c>
      <c r="C261" s="29" t="s">
        <v>49</v>
      </c>
      <c r="D261" s="30" t="s">
        <v>15</v>
      </c>
      <c r="E261" s="28" t="s">
        <v>51</v>
      </c>
      <c r="F261" s="57">
        <v>1513.89</v>
      </c>
      <c r="G261" s="31"/>
      <c r="H261" s="60">
        <f t="shared" si="8"/>
        <v>0</v>
      </c>
      <c r="I261" s="22" t="s">
        <v>375</v>
      </c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</row>
    <row r="262" spans="1:42" s="34" customFormat="1" x14ac:dyDescent="0.2">
      <c r="A262" s="27" t="s">
        <v>156</v>
      </c>
      <c r="B262" s="28">
        <v>7013</v>
      </c>
      <c r="C262" s="29" t="s">
        <v>49</v>
      </c>
      <c r="D262" s="30" t="s">
        <v>16</v>
      </c>
      <c r="E262" s="28" t="s">
        <v>51</v>
      </c>
      <c r="F262" s="57">
        <v>1513.89</v>
      </c>
      <c r="G262" s="31"/>
      <c r="H262" s="60">
        <f t="shared" si="8"/>
        <v>0</v>
      </c>
      <c r="I262" s="22" t="s">
        <v>376</v>
      </c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</row>
    <row r="263" spans="1:42" s="34" customFormat="1" x14ac:dyDescent="0.2">
      <c r="A263" s="27" t="s">
        <v>156</v>
      </c>
      <c r="B263" s="28">
        <v>7013</v>
      </c>
      <c r="C263" s="29" t="s">
        <v>49</v>
      </c>
      <c r="D263" s="30" t="s">
        <v>17</v>
      </c>
      <c r="E263" s="28" t="s">
        <v>51</v>
      </c>
      <c r="F263" s="57">
        <v>1513.89</v>
      </c>
      <c r="G263" s="31"/>
      <c r="H263" s="60">
        <f t="shared" si="8"/>
        <v>0</v>
      </c>
      <c r="I263" s="22" t="s">
        <v>377</v>
      </c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</row>
    <row r="264" spans="1:42" s="34" customFormat="1" x14ac:dyDescent="0.2">
      <c r="A264" s="27" t="s">
        <v>156</v>
      </c>
      <c r="B264" s="28">
        <v>7013</v>
      </c>
      <c r="C264" s="29" t="s">
        <v>49</v>
      </c>
      <c r="D264" s="30" t="s">
        <v>18</v>
      </c>
      <c r="E264" s="28" t="s">
        <v>51</v>
      </c>
      <c r="F264" s="57">
        <v>1513.89</v>
      </c>
      <c r="G264" s="31"/>
      <c r="H264" s="60">
        <f t="shared" si="8"/>
        <v>0</v>
      </c>
      <c r="I264" s="22" t="s">
        <v>378</v>
      </c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</row>
    <row r="265" spans="1:42" s="34" customFormat="1" x14ac:dyDescent="0.2">
      <c r="A265" s="27" t="s">
        <v>156</v>
      </c>
      <c r="B265" s="28">
        <v>7013</v>
      </c>
      <c r="C265" s="29" t="s">
        <v>49</v>
      </c>
      <c r="D265" s="30" t="s">
        <v>19</v>
      </c>
      <c r="E265" s="28" t="s">
        <v>51</v>
      </c>
      <c r="F265" s="57">
        <v>1513.89</v>
      </c>
      <c r="G265" s="31"/>
      <c r="H265" s="60">
        <f t="shared" si="8"/>
        <v>0</v>
      </c>
      <c r="I265" s="22" t="s">
        <v>379</v>
      </c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25" t="s">
        <v>163</v>
      </c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</row>
    <row r="266" spans="1:42" s="34" customFormat="1" x14ac:dyDescent="0.2">
      <c r="A266" s="27" t="s">
        <v>156</v>
      </c>
      <c r="B266" s="28">
        <v>7013</v>
      </c>
      <c r="C266" s="29" t="s">
        <v>49</v>
      </c>
      <c r="D266" s="30" t="s">
        <v>20</v>
      </c>
      <c r="E266" s="28" t="s">
        <v>51</v>
      </c>
      <c r="F266" s="57">
        <v>1513.89</v>
      </c>
      <c r="G266" s="31"/>
      <c r="H266" s="60">
        <f t="shared" si="8"/>
        <v>0</v>
      </c>
      <c r="I266" s="22" t="s">
        <v>380</v>
      </c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</row>
    <row r="267" spans="1:42" s="34" customFormat="1" x14ac:dyDescent="0.2">
      <c r="A267" s="27" t="s">
        <v>156</v>
      </c>
      <c r="B267" s="28">
        <v>7013</v>
      </c>
      <c r="C267" s="29" t="s">
        <v>49</v>
      </c>
      <c r="D267" s="30" t="s">
        <v>21</v>
      </c>
      <c r="E267" s="28" t="s">
        <v>51</v>
      </c>
      <c r="F267" s="57">
        <v>1513.89</v>
      </c>
      <c r="G267" s="31"/>
      <c r="H267" s="60">
        <f t="shared" si="8"/>
        <v>0</v>
      </c>
      <c r="I267" s="22" t="s">
        <v>381</v>
      </c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</row>
    <row r="268" spans="1:42" s="34" customFormat="1" x14ac:dyDescent="0.2">
      <c r="A268" s="27" t="s">
        <v>156</v>
      </c>
      <c r="B268" s="28">
        <v>7013</v>
      </c>
      <c r="C268" s="29" t="s">
        <v>49</v>
      </c>
      <c r="D268" s="30" t="s">
        <v>22</v>
      </c>
      <c r="E268" s="28" t="s">
        <v>51</v>
      </c>
      <c r="F268" s="57">
        <v>1513.89</v>
      </c>
      <c r="G268" s="31"/>
      <c r="H268" s="60">
        <f t="shared" si="8"/>
        <v>0</v>
      </c>
      <c r="I268" s="22" t="s">
        <v>382</v>
      </c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</row>
    <row r="269" spans="1:42" s="34" customFormat="1" x14ac:dyDescent="0.2">
      <c r="A269" s="27" t="s">
        <v>156</v>
      </c>
      <c r="B269" s="28">
        <v>7013</v>
      </c>
      <c r="C269" s="29" t="s">
        <v>49</v>
      </c>
      <c r="D269" s="30" t="s">
        <v>23</v>
      </c>
      <c r="E269" s="28" t="s">
        <v>51</v>
      </c>
      <c r="F269" s="57">
        <v>1513.89</v>
      </c>
      <c r="G269" s="31"/>
      <c r="H269" s="60">
        <f t="shared" si="8"/>
        <v>0</v>
      </c>
      <c r="I269" s="22" t="s">
        <v>383</v>
      </c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</row>
    <row r="270" spans="1:42" s="34" customFormat="1" x14ac:dyDescent="0.2">
      <c r="A270" s="27" t="s">
        <v>156</v>
      </c>
      <c r="B270" s="28">
        <v>7013</v>
      </c>
      <c r="C270" s="29" t="s">
        <v>49</v>
      </c>
      <c r="D270" s="30" t="s">
        <v>24</v>
      </c>
      <c r="E270" s="28" t="s">
        <v>51</v>
      </c>
      <c r="F270" s="57">
        <v>1513.89</v>
      </c>
      <c r="G270" s="31"/>
      <c r="H270" s="60">
        <f t="shared" si="8"/>
        <v>0</v>
      </c>
      <c r="I270" s="22" t="s">
        <v>384</v>
      </c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</row>
    <row r="271" spans="1:42" s="34" customFormat="1" x14ac:dyDescent="0.2">
      <c r="A271" s="27" t="s">
        <v>156</v>
      </c>
      <c r="B271" s="28">
        <v>7013</v>
      </c>
      <c r="C271" s="29" t="s">
        <v>49</v>
      </c>
      <c r="D271" s="30" t="s">
        <v>25</v>
      </c>
      <c r="E271" s="28" t="s">
        <v>51</v>
      </c>
      <c r="F271" s="57">
        <v>1513.89</v>
      </c>
      <c r="G271" s="31"/>
      <c r="H271" s="60">
        <f t="shared" si="8"/>
        <v>0</v>
      </c>
      <c r="I271" s="22" t="s">
        <v>385</v>
      </c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</row>
    <row r="272" spans="1:42" s="34" customFormat="1" x14ac:dyDescent="0.2">
      <c r="A272" s="27" t="s">
        <v>156</v>
      </c>
      <c r="B272" s="28">
        <v>7013</v>
      </c>
      <c r="C272" s="29" t="s">
        <v>49</v>
      </c>
      <c r="D272" s="30" t="s">
        <v>26</v>
      </c>
      <c r="E272" s="28" t="s">
        <v>51</v>
      </c>
      <c r="F272" s="57">
        <v>1513.89</v>
      </c>
      <c r="G272" s="31"/>
      <c r="H272" s="60">
        <f t="shared" si="8"/>
        <v>0</v>
      </c>
      <c r="I272" s="22" t="s">
        <v>386</v>
      </c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</row>
    <row r="273" spans="1:42" s="34" customFormat="1" x14ac:dyDescent="0.2">
      <c r="A273" s="27" t="s">
        <v>156</v>
      </c>
      <c r="B273" s="28">
        <v>7013</v>
      </c>
      <c r="C273" s="29" t="s">
        <v>49</v>
      </c>
      <c r="D273" s="30" t="s">
        <v>27</v>
      </c>
      <c r="E273" s="28" t="s">
        <v>51</v>
      </c>
      <c r="F273" s="57">
        <v>1513.89</v>
      </c>
      <c r="G273" s="31"/>
      <c r="H273" s="60">
        <f t="shared" si="8"/>
        <v>0</v>
      </c>
      <c r="I273" s="22" t="s">
        <v>387</v>
      </c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</row>
    <row r="274" spans="1:42" s="34" customFormat="1" x14ac:dyDescent="0.2">
      <c r="A274" s="27" t="s">
        <v>156</v>
      </c>
      <c r="B274" s="28">
        <v>7013</v>
      </c>
      <c r="C274" s="29" t="s">
        <v>49</v>
      </c>
      <c r="D274" s="30" t="s">
        <v>28</v>
      </c>
      <c r="E274" s="28" t="s">
        <v>51</v>
      </c>
      <c r="F274" s="57">
        <v>1513.89</v>
      </c>
      <c r="G274" s="31"/>
      <c r="H274" s="60">
        <f t="shared" si="8"/>
        <v>0</v>
      </c>
      <c r="I274" s="22" t="s">
        <v>388</v>
      </c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</row>
    <row r="275" spans="1:42" s="34" customFormat="1" x14ac:dyDescent="0.2">
      <c r="A275" s="27" t="s">
        <v>156</v>
      </c>
      <c r="B275" s="28">
        <v>7013</v>
      </c>
      <c r="C275" s="29" t="s">
        <v>49</v>
      </c>
      <c r="D275" s="30" t="s">
        <v>30</v>
      </c>
      <c r="E275" s="28" t="s">
        <v>51</v>
      </c>
      <c r="F275" s="57">
        <v>1513.89</v>
      </c>
      <c r="G275" s="31"/>
      <c r="H275" s="60">
        <f t="shared" si="8"/>
        <v>0</v>
      </c>
      <c r="I275" s="22" t="s">
        <v>389</v>
      </c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</row>
    <row r="276" spans="1:42" s="34" customFormat="1" x14ac:dyDescent="0.2">
      <c r="A276" s="27" t="s">
        <v>156</v>
      </c>
      <c r="B276" s="28">
        <v>7013</v>
      </c>
      <c r="C276" s="29" t="s">
        <v>49</v>
      </c>
      <c r="D276" s="30" t="s">
        <v>31</v>
      </c>
      <c r="E276" s="28" t="s">
        <v>51</v>
      </c>
      <c r="F276" s="57">
        <v>1513.89</v>
      </c>
      <c r="G276" s="31"/>
      <c r="H276" s="60">
        <f t="shared" si="8"/>
        <v>0</v>
      </c>
      <c r="I276" s="22" t="s">
        <v>390</v>
      </c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</row>
    <row r="277" spans="1:42" s="34" customFormat="1" x14ac:dyDescent="0.2">
      <c r="A277" s="27" t="s">
        <v>156</v>
      </c>
      <c r="B277" s="28">
        <v>7013</v>
      </c>
      <c r="C277" s="29" t="s">
        <v>49</v>
      </c>
      <c r="D277" s="30" t="s">
        <v>32</v>
      </c>
      <c r="E277" s="28" t="s">
        <v>51</v>
      </c>
      <c r="F277" s="57">
        <v>1513.89</v>
      </c>
      <c r="G277" s="31"/>
      <c r="H277" s="60">
        <f t="shared" si="8"/>
        <v>0</v>
      </c>
      <c r="I277" s="22" t="s">
        <v>391</v>
      </c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</row>
    <row r="278" spans="1:42" s="34" customFormat="1" x14ac:dyDescent="0.2">
      <c r="A278" s="27" t="s">
        <v>156</v>
      </c>
      <c r="B278" s="28">
        <v>7013</v>
      </c>
      <c r="C278" s="29" t="s">
        <v>49</v>
      </c>
      <c r="D278" s="30" t="s">
        <v>33</v>
      </c>
      <c r="E278" s="28" t="s">
        <v>51</v>
      </c>
      <c r="F278" s="57">
        <v>1513.89</v>
      </c>
      <c r="G278" s="31"/>
      <c r="H278" s="60">
        <f t="shared" si="8"/>
        <v>0</v>
      </c>
      <c r="I278" s="22" t="s">
        <v>392</v>
      </c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</row>
    <row r="279" spans="1:42" s="34" customFormat="1" x14ac:dyDescent="0.25">
      <c r="A279" s="35"/>
      <c r="B279" s="36"/>
      <c r="C279" s="36"/>
      <c r="D279" s="37"/>
      <c r="E279" s="35"/>
      <c r="F279" s="37"/>
      <c r="G279" s="37">
        <f>SUM(G248:G278)</f>
        <v>0</v>
      </c>
      <c r="H279" s="61">
        <f>SUM(H248:H278)</f>
        <v>0</v>
      </c>
      <c r="I279" s="38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</row>
    <row r="280" spans="1:42" s="26" customFormat="1" ht="69" customHeight="1" x14ac:dyDescent="0.25">
      <c r="A280" s="85" t="s">
        <v>109</v>
      </c>
      <c r="B280" s="86"/>
      <c r="C280" s="86"/>
      <c r="D280" s="86"/>
      <c r="E280" s="86"/>
      <c r="F280" s="86"/>
      <c r="G280" s="86"/>
      <c r="H280" s="86"/>
      <c r="I280" s="23"/>
      <c r="J280" s="24"/>
      <c r="K280" s="24"/>
      <c r="L280" s="24"/>
      <c r="M280" s="24"/>
      <c r="N280" s="24"/>
      <c r="O280" s="24"/>
      <c r="P280" s="24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</row>
    <row r="281" spans="1:42" s="34" customFormat="1" x14ac:dyDescent="0.2">
      <c r="A281" s="27" t="s">
        <v>110</v>
      </c>
      <c r="B281" s="28">
        <v>1760</v>
      </c>
      <c r="C281" s="29" t="s">
        <v>49</v>
      </c>
      <c r="D281" s="30" t="s">
        <v>50</v>
      </c>
      <c r="E281" s="28" t="s">
        <v>51</v>
      </c>
      <c r="F281" s="57">
        <v>1564.9199999999998</v>
      </c>
      <c r="G281" s="31"/>
      <c r="H281" s="60">
        <f t="shared" ref="H281:H311" si="9">G281*F281</f>
        <v>0</v>
      </c>
      <c r="I281" s="39" t="s">
        <v>111</v>
      </c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</row>
    <row r="282" spans="1:42" s="34" customFormat="1" x14ac:dyDescent="0.2">
      <c r="A282" s="27" t="s">
        <v>110</v>
      </c>
      <c r="B282" s="28">
        <v>1760</v>
      </c>
      <c r="C282" s="29" t="s">
        <v>49</v>
      </c>
      <c r="D282" s="30" t="s">
        <v>53</v>
      </c>
      <c r="E282" s="28" t="s">
        <v>51</v>
      </c>
      <c r="F282" s="57">
        <v>1564.9199999999998</v>
      </c>
      <c r="G282" s="31"/>
      <c r="H282" s="60">
        <f t="shared" si="9"/>
        <v>0</v>
      </c>
      <c r="I282" s="39" t="s">
        <v>112</v>
      </c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</row>
    <row r="283" spans="1:42" s="34" customFormat="1" x14ac:dyDescent="0.2">
      <c r="A283" s="27" t="s">
        <v>110</v>
      </c>
      <c r="B283" s="28">
        <v>1760</v>
      </c>
      <c r="C283" s="29" t="s">
        <v>49</v>
      </c>
      <c r="D283" s="30" t="s">
        <v>4</v>
      </c>
      <c r="E283" s="28" t="s">
        <v>51</v>
      </c>
      <c r="F283" s="57">
        <v>1564.9199999999998</v>
      </c>
      <c r="G283" s="31"/>
      <c r="H283" s="60">
        <f t="shared" si="9"/>
        <v>0</v>
      </c>
      <c r="I283" s="39" t="s">
        <v>113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</row>
    <row r="284" spans="1:42" s="34" customFormat="1" x14ac:dyDescent="0.2">
      <c r="A284" s="27" t="s">
        <v>110</v>
      </c>
      <c r="B284" s="28">
        <v>1760</v>
      </c>
      <c r="C284" s="29" t="s">
        <v>49</v>
      </c>
      <c r="D284" s="30" t="s">
        <v>6</v>
      </c>
      <c r="E284" s="28" t="s">
        <v>51</v>
      </c>
      <c r="F284" s="57">
        <v>1564.9199999999998</v>
      </c>
      <c r="G284" s="31"/>
      <c r="H284" s="60">
        <f t="shared" si="9"/>
        <v>0</v>
      </c>
      <c r="I284" s="39" t="s">
        <v>114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</row>
    <row r="285" spans="1:42" s="34" customFormat="1" x14ac:dyDescent="0.2">
      <c r="A285" s="27" t="s">
        <v>110</v>
      </c>
      <c r="B285" s="28">
        <v>1760</v>
      </c>
      <c r="C285" s="29" t="s">
        <v>49</v>
      </c>
      <c r="D285" s="30" t="s">
        <v>7</v>
      </c>
      <c r="E285" s="28" t="s">
        <v>51</v>
      </c>
      <c r="F285" s="57">
        <v>1564.9199999999998</v>
      </c>
      <c r="G285" s="31"/>
      <c r="H285" s="60">
        <f t="shared" si="9"/>
        <v>0</v>
      </c>
      <c r="I285" s="39" t="s">
        <v>115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</row>
    <row r="286" spans="1:42" s="34" customFormat="1" x14ac:dyDescent="0.2">
      <c r="A286" s="27" t="s">
        <v>110</v>
      </c>
      <c r="B286" s="28">
        <v>1760</v>
      </c>
      <c r="C286" s="29" t="s">
        <v>49</v>
      </c>
      <c r="D286" s="30" t="s">
        <v>8</v>
      </c>
      <c r="E286" s="28" t="s">
        <v>51</v>
      </c>
      <c r="F286" s="57">
        <v>1564.9199999999998</v>
      </c>
      <c r="G286" s="31"/>
      <c r="H286" s="60">
        <f t="shared" si="9"/>
        <v>0</v>
      </c>
      <c r="I286" s="39" t="s">
        <v>116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</row>
    <row r="287" spans="1:42" s="34" customFormat="1" x14ac:dyDescent="0.2">
      <c r="A287" s="27" t="s">
        <v>110</v>
      </c>
      <c r="B287" s="28">
        <v>1760</v>
      </c>
      <c r="C287" s="29" t="s">
        <v>49</v>
      </c>
      <c r="D287" s="30" t="s">
        <v>9</v>
      </c>
      <c r="E287" s="28" t="s">
        <v>51</v>
      </c>
      <c r="F287" s="57">
        <v>1564.9199999999998</v>
      </c>
      <c r="G287" s="31"/>
      <c r="H287" s="60">
        <f t="shared" si="9"/>
        <v>0</v>
      </c>
      <c r="I287" s="39" t="s">
        <v>117</v>
      </c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</row>
    <row r="288" spans="1:42" s="34" customFormat="1" x14ac:dyDescent="0.2">
      <c r="A288" s="27" t="s">
        <v>110</v>
      </c>
      <c r="B288" s="28">
        <v>1760</v>
      </c>
      <c r="C288" s="29" t="s">
        <v>49</v>
      </c>
      <c r="D288" s="30" t="s">
        <v>10</v>
      </c>
      <c r="E288" s="28" t="s">
        <v>51</v>
      </c>
      <c r="F288" s="57">
        <v>1564.9199999999998</v>
      </c>
      <c r="G288" s="31"/>
      <c r="H288" s="60">
        <f t="shared" si="9"/>
        <v>0</v>
      </c>
      <c r="I288" s="39" t="s">
        <v>118</v>
      </c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</row>
    <row r="289" spans="1:42" s="34" customFormat="1" x14ac:dyDescent="0.2">
      <c r="A289" s="27" t="s">
        <v>110</v>
      </c>
      <c r="B289" s="28">
        <v>1760</v>
      </c>
      <c r="C289" s="29" t="s">
        <v>49</v>
      </c>
      <c r="D289" s="30" t="s">
        <v>61</v>
      </c>
      <c r="E289" s="28" t="s">
        <v>51</v>
      </c>
      <c r="F289" s="57">
        <v>1564.9199999999998</v>
      </c>
      <c r="G289" s="31"/>
      <c r="H289" s="60">
        <f t="shared" si="9"/>
        <v>0</v>
      </c>
      <c r="I289" s="39" t="s">
        <v>119</v>
      </c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</row>
    <row r="290" spans="1:42" s="34" customFormat="1" x14ac:dyDescent="0.2">
      <c r="A290" s="27" t="s">
        <v>110</v>
      </c>
      <c r="B290" s="28">
        <v>1760</v>
      </c>
      <c r="C290" s="29" t="s">
        <v>49</v>
      </c>
      <c r="D290" s="30" t="s">
        <v>11</v>
      </c>
      <c r="E290" s="28" t="s">
        <v>51</v>
      </c>
      <c r="F290" s="57">
        <v>1564.9199999999998</v>
      </c>
      <c r="G290" s="31"/>
      <c r="H290" s="60">
        <f t="shared" si="9"/>
        <v>0</v>
      </c>
      <c r="I290" s="39" t="s">
        <v>120</v>
      </c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</row>
    <row r="291" spans="1:42" s="34" customFormat="1" x14ac:dyDescent="0.2">
      <c r="A291" s="27" t="s">
        <v>110</v>
      </c>
      <c r="B291" s="28">
        <v>1760</v>
      </c>
      <c r="C291" s="29" t="s">
        <v>49</v>
      </c>
      <c r="D291" s="30" t="s">
        <v>12</v>
      </c>
      <c r="E291" s="28" t="s">
        <v>51</v>
      </c>
      <c r="F291" s="57">
        <v>1564.9199999999998</v>
      </c>
      <c r="G291" s="31"/>
      <c r="H291" s="60">
        <f t="shared" si="9"/>
        <v>0</v>
      </c>
      <c r="I291" s="39" t="s">
        <v>121</v>
      </c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</row>
    <row r="292" spans="1:42" s="34" customFormat="1" x14ac:dyDescent="0.2">
      <c r="A292" s="27" t="s">
        <v>110</v>
      </c>
      <c r="B292" s="28">
        <v>1760</v>
      </c>
      <c r="C292" s="29" t="s">
        <v>49</v>
      </c>
      <c r="D292" s="30" t="s">
        <v>13</v>
      </c>
      <c r="E292" s="28" t="s">
        <v>51</v>
      </c>
      <c r="F292" s="57">
        <v>1564.9199999999998</v>
      </c>
      <c r="G292" s="31"/>
      <c r="H292" s="60">
        <f t="shared" si="9"/>
        <v>0</v>
      </c>
      <c r="I292" s="39" t="s">
        <v>122</v>
      </c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</row>
    <row r="293" spans="1:42" s="34" customFormat="1" x14ac:dyDescent="0.2">
      <c r="A293" s="27" t="s">
        <v>110</v>
      </c>
      <c r="B293" s="28">
        <v>1760</v>
      </c>
      <c r="C293" s="29" t="s">
        <v>49</v>
      </c>
      <c r="D293" s="30" t="s">
        <v>14</v>
      </c>
      <c r="E293" s="28" t="s">
        <v>51</v>
      </c>
      <c r="F293" s="57">
        <v>1564.9199999999998</v>
      </c>
      <c r="G293" s="31"/>
      <c r="H293" s="60">
        <f t="shared" si="9"/>
        <v>0</v>
      </c>
      <c r="I293" s="39" t="s">
        <v>123</v>
      </c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</row>
    <row r="294" spans="1:42" s="34" customFormat="1" x14ac:dyDescent="0.2">
      <c r="A294" s="27" t="s">
        <v>110</v>
      </c>
      <c r="B294" s="28">
        <v>1760</v>
      </c>
      <c r="C294" s="29" t="s">
        <v>49</v>
      </c>
      <c r="D294" s="30" t="s">
        <v>15</v>
      </c>
      <c r="E294" s="28" t="s">
        <v>51</v>
      </c>
      <c r="F294" s="57">
        <v>1564.9199999999998</v>
      </c>
      <c r="G294" s="31"/>
      <c r="H294" s="60">
        <f t="shared" si="9"/>
        <v>0</v>
      </c>
      <c r="I294" s="39" t="s">
        <v>124</v>
      </c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</row>
    <row r="295" spans="1:42" s="34" customFormat="1" x14ac:dyDescent="0.2">
      <c r="A295" s="27" t="s">
        <v>110</v>
      </c>
      <c r="B295" s="28">
        <v>1760</v>
      </c>
      <c r="C295" s="29" t="s">
        <v>49</v>
      </c>
      <c r="D295" s="30" t="s">
        <v>16</v>
      </c>
      <c r="E295" s="28" t="s">
        <v>51</v>
      </c>
      <c r="F295" s="57">
        <v>1564.9199999999998</v>
      </c>
      <c r="G295" s="31"/>
      <c r="H295" s="60">
        <f t="shared" si="9"/>
        <v>0</v>
      </c>
      <c r="I295" s="39" t="s">
        <v>125</v>
      </c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</row>
    <row r="296" spans="1:42" s="34" customFormat="1" x14ac:dyDescent="0.2">
      <c r="A296" s="27" t="s">
        <v>110</v>
      </c>
      <c r="B296" s="28">
        <v>1760</v>
      </c>
      <c r="C296" s="29" t="s">
        <v>49</v>
      </c>
      <c r="D296" s="30" t="s">
        <v>17</v>
      </c>
      <c r="E296" s="28" t="s">
        <v>51</v>
      </c>
      <c r="F296" s="57">
        <v>1564.9199999999998</v>
      </c>
      <c r="G296" s="31"/>
      <c r="H296" s="60">
        <f t="shared" si="9"/>
        <v>0</v>
      </c>
      <c r="I296" s="39" t="s">
        <v>126</v>
      </c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</row>
    <row r="297" spans="1:42" s="34" customFormat="1" x14ac:dyDescent="0.2">
      <c r="A297" s="27" t="s">
        <v>110</v>
      </c>
      <c r="B297" s="28">
        <v>1760</v>
      </c>
      <c r="C297" s="29" t="s">
        <v>49</v>
      </c>
      <c r="D297" s="30" t="s">
        <v>18</v>
      </c>
      <c r="E297" s="28" t="s">
        <v>51</v>
      </c>
      <c r="F297" s="57">
        <v>1564.9199999999998</v>
      </c>
      <c r="G297" s="31"/>
      <c r="H297" s="60">
        <f t="shared" si="9"/>
        <v>0</v>
      </c>
      <c r="I297" s="39" t="s">
        <v>127</v>
      </c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</row>
    <row r="298" spans="1:42" s="34" customFormat="1" x14ac:dyDescent="0.2">
      <c r="A298" s="27" t="s">
        <v>110</v>
      </c>
      <c r="B298" s="28">
        <v>1760</v>
      </c>
      <c r="C298" s="29" t="s">
        <v>49</v>
      </c>
      <c r="D298" s="30" t="s">
        <v>19</v>
      </c>
      <c r="E298" s="28" t="s">
        <v>51</v>
      </c>
      <c r="F298" s="57">
        <v>1564.9199999999998</v>
      </c>
      <c r="G298" s="31"/>
      <c r="H298" s="60">
        <f t="shared" si="9"/>
        <v>0</v>
      </c>
      <c r="I298" s="39" t="s">
        <v>128</v>
      </c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</row>
    <row r="299" spans="1:42" s="34" customFormat="1" x14ac:dyDescent="0.2">
      <c r="A299" s="27" t="s">
        <v>110</v>
      </c>
      <c r="B299" s="28">
        <v>1760</v>
      </c>
      <c r="C299" s="29" t="s">
        <v>49</v>
      </c>
      <c r="D299" s="30" t="s">
        <v>20</v>
      </c>
      <c r="E299" s="28" t="s">
        <v>51</v>
      </c>
      <c r="F299" s="57">
        <v>1564.9199999999998</v>
      </c>
      <c r="G299" s="31"/>
      <c r="H299" s="60">
        <f t="shared" si="9"/>
        <v>0</v>
      </c>
      <c r="I299" s="39" t="s">
        <v>129</v>
      </c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</row>
    <row r="300" spans="1:42" s="34" customFormat="1" x14ac:dyDescent="0.2">
      <c r="A300" s="27" t="s">
        <v>110</v>
      </c>
      <c r="B300" s="28">
        <v>1760</v>
      </c>
      <c r="C300" s="29" t="s">
        <v>49</v>
      </c>
      <c r="D300" s="30" t="s">
        <v>21</v>
      </c>
      <c r="E300" s="28" t="s">
        <v>51</v>
      </c>
      <c r="F300" s="57">
        <v>1564.9199999999998</v>
      </c>
      <c r="G300" s="31"/>
      <c r="H300" s="60">
        <f t="shared" si="9"/>
        <v>0</v>
      </c>
      <c r="I300" s="39" t="s">
        <v>130</v>
      </c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</row>
    <row r="301" spans="1:42" s="34" customFormat="1" x14ac:dyDescent="0.2">
      <c r="A301" s="27" t="s">
        <v>110</v>
      </c>
      <c r="B301" s="28">
        <v>1760</v>
      </c>
      <c r="C301" s="29" t="s">
        <v>49</v>
      </c>
      <c r="D301" s="30" t="s">
        <v>22</v>
      </c>
      <c r="E301" s="28" t="s">
        <v>51</v>
      </c>
      <c r="F301" s="57">
        <v>1564.9199999999998</v>
      </c>
      <c r="G301" s="31"/>
      <c r="H301" s="60">
        <f t="shared" si="9"/>
        <v>0</v>
      </c>
      <c r="I301" s="39" t="s">
        <v>131</v>
      </c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</row>
    <row r="302" spans="1:42" s="34" customFormat="1" x14ac:dyDescent="0.2">
      <c r="A302" s="27" t="s">
        <v>110</v>
      </c>
      <c r="B302" s="28">
        <v>1760</v>
      </c>
      <c r="C302" s="29" t="s">
        <v>49</v>
      </c>
      <c r="D302" s="30" t="s">
        <v>23</v>
      </c>
      <c r="E302" s="28" t="s">
        <v>51</v>
      </c>
      <c r="F302" s="57">
        <v>1564.9199999999998</v>
      </c>
      <c r="G302" s="31"/>
      <c r="H302" s="60">
        <f t="shared" si="9"/>
        <v>0</v>
      </c>
      <c r="I302" s="39" t="s">
        <v>132</v>
      </c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</row>
    <row r="303" spans="1:42" s="34" customFormat="1" x14ac:dyDescent="0.2">
      <c r="A303" s="27" t="s">
        <v>110</v>
      </c>
      <c r="B303" s="28">
        <v>1760</v>
      </c>
      <c r="C303" s="29" t="s">
        <v>49</v>
      </c>
      <c r="D303" s="30" t="s">
        <v>24</v>
      </c>
      <c r="E303" s="28" t="s">
        <v>51</v>
      </c>
      <c r="F303" s="57">
        <v>1564.9199999999998</v>
      </c>
      <c r="G303" s="31"/>
      <c r="H303" s="60">
        <f t="shared" si="9"/>
        <v>0</v>
      </c>
      <c r="I303" s="39" t="s">
        <v>133</v>
      </c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</row>
    <row r="304" spans="1:42" s="34" customFormat="1" x14ac:dyDescent="0.2">
      <c r="A304" s="27" t="s">
        <v>110</v>
      </c>
      <c r="B304" s="28">
        <v>1760</v>
      </c>
      <c r="C304" s="29" t="s">
        <v>49</v>
      </c>
      <c r="D304" s="30" t="s">
        <v>25</v>
      </c>
      <c r="E304" s="28" t="s">
        <v>51</v>
      </c>
      <c r="F304" s="57">
        <v>1564.9199999999998</v>
      </c>
      <c r="G304" s="31"/>
      <c r="H304" s="60">
        <f t="shared" si="9"/>
        <v>0</v>
      </c>
      <c r="I304" s="39" t="s">
        <v>134</v>
      </c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</row>
    <row r="305" spans="1:42" s="34" customFormat="1" x14ac:dyDescent="0.2">
      <c r="A305" s="27" t="s">
        <v>110</v>
      </c>
      <c r="B305" s="28">
        <v>1760</v>
      </c>
      <c r="C305" s="29" t="s">
        <v>49</v>
      </c>
      <c r="D305" s="30" t="s">
        <v>26</v>
      </c>
      <c r="E305" s="28" t="s">
        <v>51</v>
      </c>
      <c r="F305" s="57">
        <v>1564.9199999999998</v>
      </c>
      <c r="G305" s="31"/>
      <c r="H305" s="60">
        <f t="shared" si="9"/>
        <v>0</v>
      </c>
      <c r="I305" s="39" t="s">
        <v>135</v>
      </c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</row>
    <row r="306" spans="1:42" s="34" customFormat="1" x14ac:dyDescent="0.2">
      <c r="A306" s="27" t="s">
        <v>110</v>
      </c>
      <c r="B306" s="28">
        <v>1760</v>
      </c>
      <c r="C306" s="29" t="s">
        <v>49</v>
      </c>
      <c r="D306" s="30" t="s">
        <v>27</v>
      </c>
      <c r="E306" s="28" t="s">
        <v>51</v>
      </c>
      <c r="F306" s="57">
        <v>1564.9199999999998</v>
      </c>
      <c r="G306" s="31"/>
      <c r="H306" s="60">
        <f t="shared" si="9"/>
        <v>0</v>
      </c>
      <c r="I306" s="39" t="s">
        <v>136</v>
      </c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</row>
    <row r="307" spans="1:42" s="34" customFormat="1" x14ac:dyDescent="0.2">
      <c r="A307" s="27" t="s">
        <v>110</v>
      </c>
      <c r="B307" s="28">
        <v>1760</v>
      </c>
      <c r="C307" s="29" t="s">
        <v>49</v>
      </c>
      <c r="D307" s="30" t="s">
        <v>28</v>
      </c>
      <c r="E307" s="28" t="s">
        <v>51</v>
      </c>
      <c r="F307" s="57">
        <v>1564.9199999999998</v>
      </c>
      <c r="G307" s="31"/>
      <c r="H307" s="60">
        <f t="shared" si="9"/>
        <v>0</v>
      </c>
      <c r="I307" s="39" t="s">
        <v>137</v>
      </c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</row>
    <row r="308" spans="1:42" s="34" customFormat="1" x14ac:dyDescent="0.2">
      <c r="A308" s="27" t="s">
        <v>110</v>
      </c>
      <c r="B308" s="28">
        <v>1760</v>
      </c>
      <c r="C308" s="29" t="s">
        <v>49</v>
      </c>
      <c r="D308" s="30" t="s">
        <v>30</v>
      </c>
      <c r="E308" s="28" t="s">
        <v>51</v>
      </c>
      <c r="F308" s="57">
        <v>1564.9199999999998</v>
      </c>
      <c r="G308" s="31"/>
      <c r="H308" s="60">
        <f t="shared" si="9"/>
        <v>0</v>
      </c>
      <c r="I308" s="39" t="s">
        <v>138</v>
      </c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</row>
    <row r="309" spans="1:42" s="34" customFormat="1" x14ac:dyDescent="0.2">
      <c r="A309" s="27" t="s">
        <v>110</v>
      </c>
      <c r="B309" s="28">
        <v>1760</v>
      </c>
      <c r="C309" s="29" t="s">
        <v>49</v>
      </c>
      <c r="D309" s="30" t="s">
        <v>31</v>
      </c>
      <c r="E309" s="28" t="s">
        <v>51</v>
      </c>
      <c r="F309" s="57">
        <v>1564.9199999999998</v>
      </c>
      <c r="G309" s="31"/>
      <c r="H309" s="60">
        <f t="shared" si="9"/>
        <v>0</v>
      </c>
      <c r="I309" s="39" t="s">
        <v>139</v>
      </c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</row>
    <row r="310" spans="1:42" s="34" customFormat="1" x14ac:dyDescent="0.2">
      <c r="A310" s="27" t="s">
        <v>110</v>
      </c>
      <c r="B310" s="28">
        <v>1760</v>
      </c>
      <c r="C310" s="29" t="s">
        <v>49</v>
      </c>
      <c r="D310" s="30" t="s">
        <v>32</v>
      </c>
      <c r="E310" s="28" t="s">
        <v>51</v>
      </c>
      <c r="F310" s="57">
        <v>1564.9199999999998</v>
      </c>
      <c r="G310" s="31"/>
      <c r="H310" s="60">
        <f t="shared" si="9"/>
        <v>0</v>
      </c>
      <c r="I310" s="39" t="s">
        <v>140</v>
      </c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</row>
    <row r="311" spans="1:42" s="34" customFormat="1" x14ac:dyDescent="0.2">
      <c r="A311" s="27" t="s">
        <v>110</v>
      </c>
      <c r="B311" s="28">
        <v>1760</v>
      </c>
      <c r="C311" s="29" t="s">
        <v>49</v>
      </c>
      <c r="D311" s="30" t="s">
        <v>33</v>
      </c>
      <c r="E311" s="28" t="s">
        <v>51</v>
      </c>
      <c r="F311" s="57">
        <v>1564.9199999999998</v>
      </c>
      <c r="G311" s="31"/>
      <c r="H311" s="60">
        <f t="shared" si="9"/>
        <v>0</v>
      </c>
      <c r="I311" s="39" t="s">
        <v>141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</row>
    <row r="312" spans="1:42" s="34" customFormat="1" x14ac:dyDescent="0.25">
      <c r="A312" s="35"/>
      <c r="B312" s="36"/>
      <c r="C312" s="36"/>
      <c r="D312" s="37"/>
      <c r="E312" s="35"/>
      <c r="F312" s="37"/>
      <c r="G312" s="37">
        <f>SUM(G281:G311)</f>
        <v>0</v>
      </c>
      <c r="H312" s="62">
        <f>SUM(H281:H311)</f>
        <v>0</v>
      </c>
      <c r="I312" s="38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</row>
    <row r="313" spans="1:42" s="4" customFormat="1" ht="20.45" customHeight="1" x14ac:dyDescent="0.25">
      <c r="A313" s="91" t="s">
        <v>153</v>
      </c>
      <c r="B313" s="92"/>
      <c r="C313" s="92"/>
      <c r="D313" s="92"/>
      <c r="E313" s="92"/>
      <c r="F313" s="92"/>
      <c r="G313" s="92"/>
      <c r="H313" s="92"/>
      <c r="I313" s="9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2" s="4" customFormat="1" ht="68.45" customHeight="1" x14ac:dyDescent="0.25">
      <c r="A314" s="94" t="s">
        <v>154</v>
      </c>
      <c r="B314" s="95"/>
      <c r="C314" s="95"/>
      <c r="D314" s="95"/>
      <c r="E314" s="95"/>
      <c r="F314" s="95"/>
      <c r="G314" s="95"/>
      <c r="H314" s="95"/>
      <c r="I314" s="9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2" s="4" customFormat="1" x14ac:dyDescent="0.2">
      <c r="A315" s="5" t="s">
        <v>142</v>
      </c>
      <c r="B315" s="6">
        <v>7020</v>
      </c>
      <c r="C315" s="29" t="s">
        <v>49</v>
      </c>
      <c r="D315" s="41" t="s">
        <v>50</v>
      </c>
      <c r="E315" s="6" t="s">
        <v>143</v>
      </c>
      <c r="F315" s="57">
        <v>1454.3550000000002</v>
      </c>
      <c r="G315" s="42"/>
      <c r="H315" s="58">
        <f t="shared" ref="H315:H353" si="10">G315*F315</f>
        <v>0</v>
      </c>
      <c r="I315" s="43" t="s">
        <v>393</v>
      </c>
    </row>
    <row r="316" spans="1:42" s="4" customFormat="1" x14ac:dyDescent="0.2">
      <c r="A316" s="5" t="s">
        <v>142</v>
      </c>
      <c r="B316" s="6">
        <v>7020</v>
      </c>
      <c r="C316" s="29" t="s">
        <v>49</v>
      </c>
      <c r="D316" s="41" t="s">
        <v>53</v>
      </c>
      <c r="E316" s="6" t="s">
        <v>143</v>
      </c>
      <c r="F316" s="57">
        <v>1454.3550000000002</v>
      </c>
      <c r="G316" s="42"/>
      <c r="H316" s="58">
        <f t="shared" si="10"/>
        <v>0</v>
      </c>
      <c r="I316" s="43" t="s">
        <v>394</v>
      </c>
    </row>
    <row r="317" spans="1:42" s="4" customFormat="1" x14ac:dyDescent="0.2">
      <c r="A317" s="5" t="s">
        <v>142</v>
      </c>
      <c r="B317" s="6">
        <v>7020</v>
      </c>
      <c r="C317" s="29" t="s">
        <v>49</v>
      </c>
      <c r="D317" s="41" t="s">
        <v>144</v>
      </c>
      <c r="E317" s="6" t="s">
        <v>143</v>
      </c>
      <c r="F317" s="57">
        <v>1454.3550000000002</v>
      </c>
      <c r="G317" s="42"/>
      <c r="H317" s="58">
        <f t="shared" si="10"/>
        <v>0</v>
      </c>
      <c r="I317" s="43" t="s">
        <v>395</v>
      </c>
    </row>
    <row r="318" spans="1:42" s="4" customFormat="1" x14ac:dyDescent="0.2">
      <c r="A318" s="5" t="s">
        <v>142</v>
      </c>
      <c r="B318" s="6">
        <v>7020</v>
      </c>
      <c r="C318" s="29" t="s">
        <v>49</v>
      </c>
      <c r="D318" s="41" t="s">
        <v>145</v>
      </c>
      <c r="E318" s="6" t="s">
        <v>143</v>
      </c>
      <c r="F318" s="57">
        <v>1454.3550000000002</v>
      </c>
      <c r="G318" s="42"/>
      <c r="H318" s="58">
        <f t="shared" si="10"/>
        <v>0</v>
      </c>
      <c r="I318" s="43" t="s">
        <v>396</v>
      </c>
    </row>
    <row r="319" spans="1:42" s="4" customFormat="1" x14ac:dyDescent="0.2">
      <c r="A319" s="5" t="s">
        <v>142</v>
      </c>
      <c r="B319" s="6">
        <v>7020</v>
      </c>
      <c r="C319" s="29" t="s">
        <v>49</v>
      </c>
      <c r="D319" s="41" t="s">
        <v>146</v>
      </c>
      <c r="E319" s="6" t="s">
        <v>143</v>
      </c>
      <c r="F319" s="57">
        <v>1454.3550000000002</v>
      </c>
      <c r="G319" s="42"/>
      <c r="H319" s="58">
        <f t="shared" si="10"/>
        <v>0</v>
      </c>
      <c r="I319" s="43" t="s">
        <v>397</v>
      </c>
    </row>
    <row r="320" spans="1:42" s="3" customFormat="1" x14ac:dyDescent="0.2">
      <c r="A320" s="5" t="s">
        <v>142</v>
      </c>
      <c r="B320" s="6">
        <v>7020</v>
      </c>
      <c r="C320" s="29" t="s">
        <v>49</v>
      </c>
      <c r="D320" s="8" t="s">
        <v>4</v>
      </c>
      <c r="E320" s="6" t="s">
        <v>143</v>
      </c>
      <c r="F320" s="57">
        <v>1454.3550000000002</v>
      </c>
      <c r="G320" s="9"/>
      <c r="H320" s="58">
        <f t="shared" si="10"/>
        <v>0</v>
      </c>
      <c r="I320" s="43" t="s">
        <v>398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s="3" customFormat="1" x14ac:dyDescent="0.2">
      <c r="A321" s="5" t="s">
        <v>142</v>
      </c>
      <c r="B321" s="6">
        <v>7020</v>
      </c>
      <c r="C321" s="29" t="s">
        <v>49</v>
      </c>
      <c r="D321" s="8" t="s">
        <v>6</v>
      </c>
      <c r="E321" s="6" t="s">
        <v>143</v>
      </c>
      <c r="F321" s="57">
        <v>1454.3550000000002</v>
      </c>
      <c r="G321" s="9"/>
      <c r="H321" s="58">
        <f t="shared" si="10"/>
        <v>0</v>
      </c>
      <c r="I321" s="43" t="s">
        <v>399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s="3" customFormat="1" x14ac:dyDescent="0.2">
      <c r="A322" s="5" t="s">
        <v>142</v>
      </c>
      <c r="B322" s="6">
        <v>7020</v>
      </c>
      <c r="C322" s="29" t="s">
        <v>49</v>
      </c>
      <c r="D322" s="8" t="s">
        <v>7</v>
      </c>
      <c r="E322" s="6" t="s">
        <v>143</v>
      </c>
      <c r="F322" s="57">
        <v>1454.3550000000002</v>
      </c>
      <c r="G322" s="9"/>
      <c r="H322" s="58">
        <f t="shared" si="10"/>
        <v>0</v>
      </c>
      <c r="I322" s="43" t="s">
        <v>400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s="3" customFormat="1" x14ac:dyDescent="0.2">
      <c r="A323" s="5" t="s">
        <v>142</v>
      </c>
      <c r="B323" s="6">
        <v>7020</v>
      </c>
      <c r="C323" s="29" t="s">
        <v>49</v>
      </c>
      <c r="D323" s="8" t="s">
        <v>8</v>
      </c>
      <c r="E323" s="6" t="s">
        <v>143</v>
      </c>
      <c r="F323" s="57">
        <v>1454.3550000000002</v>
      </c>
      <c r="G323" s="9"/>
      <c r="H323" s="58">
        <f t="shared" si="10"/>
        <v>0</v>
      </c>
      <c r="I323" s="43" t="s">
        <v>401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s="3" customFormat="1" x14ac:dyDescent="0.2">
      <c r="A324" s="5" t="s">
        <v>142</v>
      </c>
      <c r="B324" s="6">
        <v>7020</v>
      </c>
      <c r="C324" s="29" t="s">
        <v>49</v>
      </c>
      <c r="D324" s="8" t="s">
        <v>9</v>
      </c>
      <c r="E324" s="6" t="s">
        <v>143</v>
      </c>
      <c r="F324" s="57">
        <v>1454.3550000000002</v>
      </c>
      <c r="G324" s="9"/>
      <c r="H324" s="58">
        <f t="shared" si="10"/>
        <v>0</v>
      </c>
      <c r="I324" s="43" t="s">
        <v>402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s="3" customFormat="1" x14ac:dyDescent="0.2">
      <c r="A325" s="5" t="s">
        <v>142</v>
      </c>
      <c r="B325" s="6">
        <v>7020</v>
      </c>
      <c r="C325" s="29" t="s">
        <v>49</v>
      </c>
      <c r="D325" s="8" t="s">
        <v>10</v>
      </c>
      <c r="E325" s="6" t="s">
        <v>143</v>
      </c>
      <c r="F325" s="57">
        <v>1454.3550000000002</v>
      </c>
      <c r="G325" s="9"/>
      <c r="H325" s="58">
        <f t="shared" si="10"/>
        <v>0</v>
      </c>
      <c r="I325" s="43" t="s">
        <v>403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s="3" customFormat="1" x14ac:dyDescent="0.2">
      <c r="A326" s="5" t="s">
        <v>142</v>
      </c>
      <c r="B326" s="6">
        <v>7020</v>
      </c>
      <c r="C326" s="29" t="s">
        <v>49</v>
      </c>
      <c r="D326" s="8" t="s">
        <v>147</v>
      </c>
      <c r="E326" s="6" t="s">
        <v>143</v>
      </c>
      <c r="F326" s="57">
        <v>1454.3550000000002</v>
      </c>
      <c r="G326" s="9"/>
      <c r="H326" s="58">
        <f t="shared" si="10"/>
        <v>0</v>
      </c>
      <c r="I326" s="43" t="s">
        <v>404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s="3" customFormat="1" x14ac:dyDescent="0.2">
      <c r="A327" s="5" t="s">
        <v>142</v>
      </c>
      <c r="B327" s="6">
        <v>7020</v>
      </c>
      <c r="C327" s="29" t="s">
        <v>49</v>
      </c>
      <c r="D327" s="8" t="s">
        <v>148</v>
      </c>
      <c r="E327" s="6" t="s">
        <v>143</v>
      </c>
      <c r="F327" s="57">
        <v>1454.3550000000002</v>
      </c>
      <c r="G327" s="9"/>
      <c r="H327" s="58">
        <f t="shared" si="10"/>
        <v>0</v>
      </c>
      <c r="I327" s="43" t="s">
        <v>405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s="3" customFormat="1" x14ac:dyDescent="0.2">
      <c r="A328" s="5" t="s">
        <v>142</v>
      </c>
      <c r="B328" s="6">
        <v>7020</v>
      </c>
      <c r="C328" s="29" t="s">
        <v>49</v>
      </c>
      <c r="D328" s="8" t="s">
        <v>11</v>
      </c>
      <c r="E328" s="6" t="s">
        <v>143</v>
      </c>
      <c r="F328" s="57">
        <v>1454.3550000000002</v>
      </c>
      <c r="G328" s="9"/>
      <c r="H328" s="58">
        <f t="shared" si="10"/>
        <v>0</v>
      </c>
      <c r="I328" s="43" t="s">
        <v>406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s="3" customFormat="1" x14ac:dyDescent="0.2">
      <c r="A329" s="5" t="s">
        <v>142</v>
      </c>
      <c r="B329" s="6">
        <v>7020</v>
      </c>
      <c r="C329" s="29" t="s">
        <v>49</v>
      </c>
      <c r="D329" s="8" t="s">
        <v>12</v>
      </c>
      <c r="E329" s="6" t="s">
        <v>143</v>
      </c>
      <c r="F329" s="57">
        <v>1454.3550000000002</v>
      </c>
      <c r="G329" s="9"/>
      <c r="H329" s="58">
        <f t="shared" si="10"/>
        <v>0</v>
      </c>
      <c r="I329" s="43" t="s">
        <v>407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s="3" customFormat="1" x14ac:dyDescent="0.2">
      <c r="A330" s="5" t="s">
        <v>142</v>
      </c>
      <c r="B330" s="6">
        <v>7020</v>
      </c>
      <c r="C330" s="29" t="s">
        <v>49</v>
      </c>
      <c r="D330" s="8" t="s">
        <v>13</v>
      </c>
      <c r="E330" s="6" t="s">
        <v>143</v>
      </c>
      <c r="F330" s="57">
        <v>1454.3550000000002</v>
      </c>
      <c r="G330" s="9"/>
      <c r="H330" s="58">
        <f t="shared" si="10"/>
        <v>0</v>
      </c>
      <c r="I330" s="43" t="s">
        <v>408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s="3" customFormat="1" x14ac:dyDescent="0.2">
      <c r="A331" s="5" t="s">
        <v>142</v>
      </c>
      <c r="B331" s="6">
        <v>7020</v>
      </c>
      <c r="C331" s="29" t="s">
        <v>49</v>
      </c>
      <c r="D331" s="8" t="s">
        <v>14</v>
      </c>
      <c r="E331" s="6" t="s">
        <v>143</v>
      </c>
      <c r="F331" s="57">
        <v>1454.3550000000002</v>
      </c>
      <c r="G331" s="9"/>
      <c r="H331" s="58">
        <f t="shared" si="10"/>
        <v>0</v>
      </c>
      <c r="I331" s="43" t="s">
        <v>409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s="3" customFormat="1" x14ac:dyDescent="0.2">
      <c r="A332" s="5" t="s">
        <v>142</v>
      </c>
      <c r="B332" s="6">
        <v>7020</v>
      </c>
      <c r="C332" s="29" t="s">
        <v>49</v>
      </c>
      <c r="D332" s="8" t="s">
        <v>15</v>
      </c>
      <c r="E332" s="6" t="s">
        <v>143</v>
      </c>
      <c r="F332" s="57">
        <v>1454.3550000000002</v>
      </c>
      <c r="G332" s="9"/>
      <c r="H332" s="58">
        <f t="shared" si="10"/>
        <v>0</v>
      </c>
      <c r="I332" s="43" t="s">
        <v>410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s="3" customFormat="1" x14ac:dyDescent="0.2">
      <c r="A333" s="5" t="s">
        <v>142</v>
      </c>
      <c r="B333" s="6">
        <v>7020</v>
      </c>
      <c r="C333" s="29" t="s">
        <v>49</v>
      </c>
      <c r="D333" s="8" t="s">
        <v>16</v>
      </c>
      <c r="E333" s="6" t="s">
        <v>143</v>
      </c>
      <c r="F333" s="57">
        <v>1454.3550000000002</v>
      </c>
      <c r="G333" s="9"/>
      <c r="H333" s="58">
        <f t="shared" si="10"/>
        <v>0</v>
      </c>
      <c r="I333" s="43" t="s">
        <v>411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s="3" customFormat="1" x14ac:dyDescent="0.2">
      <c r="A334" s="5" t="s">
        <v>142</v>
      </c>
      <c r="B334" s="6">
        <v>7020</v>
      </c>
      <c r="C334" s="29" t="s">
        <v>49</v>
      </c>
      <c r="D334" s="8" t="s">
        <v>149</v>
      </c>
      <c r="E334" s="6" t="s">
        <v>143</v>
      </c>
      <c r="F334" s="57">
        <v>1454.3550000000002</v>
      </c>
      <c r="G334" s="9"/>
      <c r="H334" s="58">
        <f t="shared" si="10"/>
        <v>0</v>
      </c>
      <c r="I334" s="43" t="s">
        <v>412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s="3" customFormat="1" x14ac:dyDescent="0.2">
      <c r="A335" s="5" t="s">
        <v>142</v>
      </c>
      <c r="B335" s="6">
        <v>7020</v>
      </c>
      <c r="C335" s="29" t="s">
        <v>49</v>
      </c>
      <c r="D335" s="8" t="s">
        <v>17</v>
      </c>
      <c r="E335" s="6" t="s">
        <v>143</v>
      </c>
      <c r="F335" s="57">
        <v>1454.3550000000002</v>
      </c>
      <c r="G335" s="9"/>
      <c r="H335" s="58">
        <f t="shared" si="10"/>
        <v>0</v>
      </c>
      <c r="I335" s="43" t="s">
        <v>413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s="3" customFormat="1" x14ac:dyDescent="0.2">
      <c r="A336" s="5" t="s">
        <v>142</v>
      </c>
      <c r="B336" s="6">
        <v>7020</v>
      </c>
      <c r="C336" s="29" t="s">
        <v>49</v>
      </c>
      <c r="D336" s="8" t="s">
        <v>18</v>
      </c>
      <c r="E336" s="6" t="s">
        <v>143</v>
      </c>
      <c r="F336" s="57">
        <v>1454.3550000000002</v>
      </c>
      <c r="G336" s="9"/>
      <c r="H336" s="58">
        <f t="shared" si="10"/>
        <v>0</v>
      </c>
      <c r="I336" s="43" t="s">
        <v>414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s="3" customFormat="1" x14ac:dyDescent="0.2">
      <c r="A337" s="5" t="s">
        <v>142</v>
      </c>
      <c r="B337" s="6">
        <v>7020</v>
      </c>
      <c r="C337" s="29" t="s">
        <v>49</v>
      </c>
      <c r="D337" s="8" t="s">
        <v>19</v>
      </c>
      <c r="E337" s="6" t="s">
        <v>143</v>
      </c>
      <c r="F337" s="57">
        <v>1454.3550000000002</v>
      </c>
      <c r="G337" s="9"/>
      <c r="H337" s="58">
        <f t="shared" si="10"/>
        <v>0</v>
      </c>
      <c r="I337" s="43" t="s">
        <v>415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s="3" customFormat="1" x14ac:dyDescent="0.2">
      <c r="A338" s="5" t="s">
        <v>142</v>
      </c>
      <c r="B338" s="6">
        <v>7020</v>
      </c>
      <c r="C338" s="29" t="s">
        <v>49</v>
      </c>
      <c r="D338" s="8" t="s">
        <v>20</v>
      </c>
      <c r="E338" s="6" t="s">
        <v>143</v>
      </c>
      <c r="F338" s="57">
        <v>1454.3550000000002</v>
      </c>
      <c r="G338" s="9"/>
      <c r="H338" s="58">
        <f t="shared" si="10"/>
        <v>0</v>
      </c>
      <c r="I338" s="43" t="s">
        <v>416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s="3" customFormat="1" x14ac:dyDescent="0.2">
      <c r="A339" s="5" t="s">
        <v>142</v>
      </c>
      <c r="B339" s="6">
        <v>7020</v>
      </c>
      <c r="C339" s="29" t="s">
        <v>49</v>
      </c>
      <c r="D339" s="8" t="s">
        <v>21</v>
      </c>
      <c r="E339" s="6" t="s">
        <v>143</v>
      </c>
      <c r="F339" s="57">
        <v>1454.3550000000002</v>
      </c>
      <c r="G339" s="9"/>
      <c r="H339" s="58">
        <f t="shared" si="10"/>
        <v>0</v>
      </c>
      <c r="I339" s="43" t="s">
        <v>417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s="3" customFormat="1" x14ac:dyDescent="0.2">
      <c r="A340" s="5" t="s">
        <v>142</v>
      </c>
      <c r="B340" s="6">
        <v>7020</v>
      </c>
      <c r="C340" s="29" t="s">
        <v>49</v>
      </c>
      <c r="D340" s="8" t="s">
        <v>22</v>
      </c>
      <c r="E340" s="6" t="s">
        <v>143</v>
      </c>
      <c r="F340" s="57">
        <v>1454.3550000000002</v>
      </c>
      <c r="G340" s="9"/>
      <c r="H340" s="58">
        <f t="shared" si="10"/>
        <v>0</v>
      </c>
      <c r="I340" s="43" t="s">
        <v>418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s="3" customFormat="1" x14ac:dyDescent="0.2">
      <c r="A341" s="5" t="s">
        <v>142</v>
      </c>
      <c r="B341" s="6">
        <v>7020</v>
      </c>
      <c r="C341" s="29" t="s">
        <v>49</v>
      </c>
      <c r="D341" s="8" t="s">
        <v>23</v>
      </c>
      <c r="E341" s="6" t="s">
        <v>143</v>
      </c>
      <c r="F341" s="57">
        <v>1454.3550000000002</v>
      </c>
      <c r="G341" s="9"/>
      <c r="H341" s="58">
        <f t="shared" si="10"/>
        <v>0</v>
      </c>
      <c r="I341" s="43" t="s">
        <v>419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s="3" customFormat="1" x14ac:dyDescent="0.2">
      <c r="A342" s="5" t="s">
        <v>142</v>
      </c>
      <c r="B342" s="6">
        <v>7020</v>
      </c>
      <c r="C342" s="29" t="s">
        <v>49</v>
      </c>
      <c r="D342" s="8" t="s">
        <v>24</v>
      </c>
      <c r="E342" s="6" t="s">
        <v>143</v>
      </c>
      <c r="F342" s="57">
        <v>1454.3550000000002</v>
      </c>
      <c r="G342" s="9"/>
      <c r="H342" s="58">
        <f t="shared" si="10"/>
        <v>0</v>
      </c>
      <c r="I342" s="43" t="s">
        <v>420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s="3" customFormat="1" x14ac:dyDescent="0.2">
      <c r="A343" s="5" t="s">
        <v>142</v>
      </c>
      <c r="B343" s="6">
        <v>7020</v>
      </c>
      <c r="C343" s="29" t="s">
        <v>49</v>
      </c>
      <c r="D343" s="8" t="s">
        <v>25</v>
      </c>
      <c r="E343" s="6" t="s">
        <v>143</v>
      </c>
      <c r="F343" s="57">
        <v>1454.3550000000002</v>
      </c>
      <c r="G343" s="9"/>
      <c r="H343" s="58">
        <f t="shared" si="10"/>
        <v>0</v>
      </c>
      <c r="I343" s="43" t="s">
        <v>421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s="3" customFormat="1" x14ac:dyDescent="0.2">
      <c r="A344" s="5" t="s">
        <v>142</v>
      </c>
      <c r="B344" s="6">
        <v>7020</v>
      </c>
      <c r="C344" s="29" t="s">
        <v>49</v>
      </c>
      <c r="D344" s="8" t="s">
        <v>26</v>
      </c>
      <c r="E344" s="6" t="s">
        <v>143</v>
      </c>
      <c r="F344" s="57">
        <v>1454.3550000000002</v>
      </c>
      <c r="G344" s="9"/>
      <c r="H344" s="58">
        <f t="shared" si="10"/>
        <v>0</v>
      </c>
      <c r="I344" s="43" t="s">
        <v>422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s="3" customFormat="1" x14ac:dyDescent="0.2">
      <c r="A345" s="5" t="s">
        <v>142</v>
      </c>
      <c r="B345" s="6">
        <v>7020</v>
      </c>
      <c r="C345" s="29" t="s">
        <v>49</v>
      </c>
      <c r="D345" s="8" t="s">
        <v>27</v>
      </c>
      <c r="E345" s="6" t="s">
        <v>143</v>
      </c>
      <c r="F345" s="57">
        <v>1454.3550000000002</v>
      </c>
      <c r="G345" s="9"/>
      <c r="H345" s="58">
        <f t="shared" si="10"/>
        <v>0</v>
      </c>
      <c r="I345" s="43" t="s">
        <v>423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s="3" customFormat="1" x14ac:dyDescent="0.2">
      <c r="A346" s="5" t="s">
        <v>142</v>
      </c>
      <c r="B346" s="6">
        <v>7020</v>
      </c>
      <c r="C346" s="29" t="s">
        <v>49</v>
      </c>
      <c r="D346" s="8" t="s">
        <v>28</v>
      </c>
      <c r="E346" s="6" t="s">
        <v>143</v>
      </c>
      <c r="F346" s="57">
        <v>1454.3550000000002</v>
      </c>
      <c r="G346" s="9"/>
      <c r="H346" s="58">
        <f t="shared" si="10"/>
        <v>0</v>
      </c>
      <c r="I346" s="43" t="s">
        <v>424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s="3" customFormat="1" x14ac:dyDescent="0.2">
      <c r="A347" s="5" t="s">
        <v>142</v>
      </c>
      <c r="B347" s="6">
        <v>7020</v>
      </c>
      <c r="C347" s="29" t="s">
        <v>49</v>
      </c>
      <c r="D347" s="8" t="s">
        <v>30</v>
      </c>
      <c r="E347" s="6" t="s">
        <v>143</v>
      </c>
      <c r="F347" s="57">
        <v>1454.3550000000002</v>
      </c>
      <c r="G347" s="9"/>
      <c r="H347" s="58">
        <f t="shared" si="10"/>
        <v>0</v>
      </c>
      <c r="I347" s="43" t="s">
        <v>425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s="3" customFormat="1" x14ac:dyDescent="0.2">
      <c r="A348" s="5" t="s">
        <v>142</v>
      </c>
      <c r="B348" s="6">
        <v>7020</v>
      </c>
      <c r="C348" s="29" t="s">
        <v>49</v>
      </c>
      <c r="D348" s="8" t="s">
        <v>31</v>
      </c>
      <c r="E348" s="6" t="s">
        <v>143</v>
      </c>
      <c r="F348" s="57">
        <v>1454.3550000000002</v>
      </c>
      <c r="G348" s="9"/>
      <c r="H348" s="58">
        <f t="shared" si="10"/>
        <v>0</v>
      </c>
      <c r="I348" s="43" t="s">
        <v>426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s="3" customFormat="1" x14ac:dyDescent="0.2">
      <c r="A349" s="5" t="s">
        <v>142</v>
      </c>
      <c r="B349" s="6">
        <v>7020</v>
      </c>
      <c r="C349" s="29" t="s">
        <v>49</v>
      </c>
      <c r="D349" s="8" t="s">
        <v>32</v>
      </c>
      <c r="E349" s="6" t="s">
        <v>143</v>
      </c>
      <c r="F349" s="57">
        <v>1454.3550000000002</v>
      </c>
      <c r="G349" s="9"/>
      <c r="H349" s="58">
        <f t="shared" si="10"/>
        <v>0</v>
      </c>
      <c r="I349" s="43" t="s">
        <v>427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s="3" customFormat="1" x14ac:dyDescent="0.2">
      <c r="A350" s="5" t="s">
        <v>142</v>
      </c>
      <c r="B350" s="6">
        <v>7020</v>
      </c>
      <c r="C350" s="29" t="s">
        <v>49</v>
      </c>
      <c r="D350" s="8" t="s">
        <v>33</v>
      </c>
      <c r="E350" s="6" t="s">
        <v>143</v>
      </c>
      <c r="F350" s="57">
        <v>1454.3550000000002</v>
      </c>
      <c r="G350" s="9"/>
      <c r="H350" s="58">
        <f t="shared" si="10"/>
        <v>0</v>
      </c>
      <c r="I350" s="43" t="s">
        <v>428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s="3" customFormat="1" x14ac:dyDescent="0.2">
      <c r="A351" s="5" t="s">
        <v>142</v>
      </c>
      <c r="B351" s="6">
        <v>7020</v>
      </c>
      <c r="C351" s="29" t="s">
        <v>49</v>
      </c>
      <c r="D351" s="8" t="s">
        <v>150</v>
      </c>
      <c r="E351" s="6" t="s">
        <v>143</v>
      </c>
      <c r="F351" s="57">
        <v>1454.3550000000002</v>
      </c>
      <c r="G351" s="9"/>
      <c r="H351" s="58">
        <f t="shared" si="10"/>
        <v>0</v>
      </c>
      <c r="I351" s="43" t="s">
        <v>429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s="3" customFormat="1" x14ac:dyDescent="0.2">
      <c r="A352" s="5" t="s">
        <v>142</v>
      </c>
      <c r="B352" s="6">
        <v>7020</v>
      </c>
      <c r="C352" s="29" t="s">
        <v>49</v>
      </c>
      <c r="D352" s="8" t="s">
        <v>151</v>
      </c>
      <c r="E352" s="6" t="s">
        <v>143</v>
      </c>
      <c r="F352" s="57">
        <v>1454.3550000000002</v>
      </c>
      <c r="G352" s="9"/>
      <c r="H352" s="58">
        <f t="shared" si="10"/>
        <v>0</v>
      </c>
      <c r="I352" s="43" t="s">
        <v>430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2" s="3" customFormat="1" x14ac:dyDescent="0.2">
      <c r="A353" s="5" t="s">
        <v>142</v>
      </c>
      <c r="B353" s="6">
        <v>7020</v>
      </c>
      <c r="C353" s="29" t="s">
        <v>49</v>
      </c>
      <c r="D353" s="8" t="s">
        <v>152</v>
      </c>
      <c r="E353" s="6" t="s">
        <v>143</v>
      </c>
      <c r="F353" s="57">
        <v>1454.3550000000002</v>
      </c>
      <c r="G353" s="9"/>
      <c r="H353" s="58">
        <f t="shared" si="10"/>
        <v>0</v>
      </c>
      <c r="I353" s="43" t="s">
        <v>431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2" s="3" customFormat="1" ht="10.15" customHeight="1" x14ac:dyDescent="0.25">
      <c r="A354" s="11"/>
      <c r="B354" s="12"/>
      <c r="C354" s="11"/>
      <c r="D354" s="13"/>
      <c r="E354" s="11"/>
      <c r="F354" s="14"/>
      <c r="G354" s="15">
        <f>SUM(G320:G350)</f>
        <v>0</v>
      </c>
      <c r="H354" s="59">
        <f>SUM(H320:H350)</f>
        <v>0</v>
      </c>
      <c r="I354" s="4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2" s="26" customFormat="1" ht="24" customHeight="1" x14ac:dyDescent="0.25">
      <c r="A355" s="85" t="s">
        <v>86</v>
      </c>
      <c r="B355" s="86"/>
      <c r="C355" s="86"/>
      <c r="D355" s="86"/>
      <c r="E355" s="86"/>
      <c r="F355" s="86"/>
      <c r="G355" s="86"/>
      <c r="H355" s="86"/>
      <c r="I355" s="23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</row>
    <row r="356" spans="1:42" s="34" customFormat="1" x14ac:dyDescent="0.2">
      <c r="A356" s="27" t="s">
        <v>87</v>
      </c>
      <c r="B356" s="28">
        <v>2090</v>
      </c>
      <c r="C356" s="29" t="s">
        <v>49</v>
      </c>
      <c r="D356" s="31">
        <v>40</v>
      </c>
      <c r="E356" s="28" t="s">
        <v>51</v>
      </c>
      <c r="F356" s="57">
        <v>978.07500000000005</v>
      </c>
      <c r="G356" s="31"/>
      <c r="H356" s="60">
        <f t="shared" ref="H356:H361" si="11">G356*F356</f>
        <v>0</v>
      </c>
      <c r="I356" s="32" t="s">
        <v>88</v>
      </c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</row>
    <row r="357" spans="1:42" s="34" customFormat="1" x14ac:dyDescent="0.2">
      <c r="A357" s="27" t="s">
        <v>87</v>
      </c>
      <c r="B357" s="28">
        <v>2090</v>
      </c>
      <c r="C357" s="29" t="s">
        <v>49</v>
      </c>
      <c r="D357" s="31">
        <v>42</v>
      </c>
      <c r="E357" s="28" t="s">
        <v>51</v>
      </c>
      <c r="F357" s="57">
        <v>978.07500000000005</v>
      </c>
      <c r="G357" s="31"/>
      <c r="H357" s="60">
        <f t="shared" si="11"/>
        <v>0</v>
      </c>
      <c r="I357" s="32" t="s">
        <v>89</v>
      </c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</row>
    <row r="358" spans="1:42" s="34" customFormat="1" x14ac:dyDescent="0.2">
      <c r="A358" s="27" t="s">
        <v>87</v>
      </c>
      <c r="B358" s="28">
        <v>2090</v>
      </c>
      <c r="C358" s="29" t="s">
        <v>49</v>
      </c>
      <c r="D358" s="31">
        <v>44</v>
      </c>
      <c r="E358" s="28" t="s">
        <v>51</v>
      </c>
      <c r="F358" s="57">
        <v>978.07500000000005</v>
      </c>
      <c r="G358" s="31"/>
      <c r="H358" s="60">
        <f t="shared" si="11"/>
        <v>0</v>
      </c>
      <c r="I358" s="32" t="s">
        <v>90</v>
      </c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</row>
    <row r="359" spans="1:42" s="34" customFormat="1" x14ac:dyDescent="0.2">
      <c r="A359" s="27" t="s">
        <v>87</v>
      </c>
      <c r="B359" s="28">
        <v>2090</v>
      </c>
      <c r="C359" s="29" t="s">
        <v>49</v>
      </c>
      <c r="D359" s="31">
        <v>46</v>
      </c>
      <c r="E359" s="28" t="s">
        <v>51</v>
      </c>
      <c r="F359" s="57">
        <v>978.07500000000005</v>
      </c>
      <c r="G359" s="31"/>
      <c r="H359" s="60">
        <f t="shared" si="11"/>
        <v>0</v>
      </c>
      <c r="I359" s="32" t="s">
        <v>91</v>
      </c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</row>
    <row r="360" spans="1:42" s="34" customFormat="1" x14ac:dyDescent="0.2">
      <c r="A360" s="27" t="s">
        <v>87</v>
      </c>
      <c r="B360" s="28">
        <v>2090</v>
      </c>
      <c r="C360" s="29" t="s">
        <v>49</v>
      </c>
      <c r="D360" s="31">
        <v>48</v>
      </c>
      <c r="E360" s="28" t="s">
        <v>51</v>
      </c>
      <c r="F360" s="57">
        <v>978.07500000000005</v>
      </c>
      <c r="G360" s="31"/>
      <c r="H360" s="60">
        <f t="shared" si="11"/>
        <v>0</v>
      </c>
      <c r="I360" s="32" t="s">
        <v>92</v>
      </c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</row>
    <row r="361" spans="1:42" s="34" customFormat="1" x14ac:dyDescent="0.2">
      <c r="A361" s="27" t="s">
        <v>87</v>
      </c>
      <c r="B361" s="28">
        <v>2090</v>
      </c>
      <c r="C361" s="29" t="s">
        <v>49</v>
      </c>
      <c r="D361" s="31">
        <v>50</v>
      </c>
      <c r="E361" s="28" t="s">
        <v>51</v>
      </c>
      <c r="F361" s="57">
        <v>978.07500000000005</v>
      </c>
      <c r="G361" s="31"/>
      <c r="H361" s="60">
        <f t="shared" si="11"/>
        <v>0</v>
      </c>
      <c r="I361" s="32" t="s">
        <v>93</v>
      </c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</row>
    <row r="362" spans="1:42" s="34" customFormat="1" x14ac:dyDescent="0.25">
      <c r="A362" s="35"/>
      <c r="B362" s="36"/>
      <c r="C362" s="37"/>
      <c r="D362" s="37"/>
      <c r="E362" s="35"/>
      <c r="F362" s="40"/>
      <c r="G362" s="37">
        <f>SUM(G355:G360)</f>
        <v>0</v>
      </c>
      <c r="H362" s="61">
        <f>SUM(H355:H360)</f>
        <v>0</v>
      </c>
      <c r="I362" s="38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  <c r="AP362" s="33"/>
    </row>
    <row r="363" spans="1:42" s="26" customFormat="1" ht="24" customHeight="1" x14ac:dyDescent="0.25">
      <c r="A363" s="85" t="s">
        <v>94</v>
      </c>
      <c r="B363" s="86"/>
      <c r="C363" s="86"/>
      <c r="D363" s="86"/>
      <c r="E363" s="86"/>
      <c r="F363" s="86"/>
      <c r="G363" s="86"/>
      <c r="H363" s="86"/>
      <c r="I363" s="23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</row>
    <row r="364" spans="1:42" s="34" customFormat="1" x14ac:dyDescent="0.2">
      <c r="A364" s="27" t="s">
        <v>95</v>
      </c>
      <c r="B364" s="28">
        <v>2010</v>
      </c>
      <c r="C364" s="29" t="s">
        <v>49</v>
      </c>
      <c r="D364" s="31">
        <v>40</v>
      </c>
      <c r="E364" s="28" t="s">
        <v>51</v>
      </c>
      <c r="F364" s="57">
        <v>748.44000000000017</v>
      </c>
      <c r="G364" s="31"/>
      <c r="H364" s="60">
        <f>G364*F364</f>
        <v>0</v>
      </c>
      <c r="I364" s="32" t="s">
        <v>96</v>
      </c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  <c r="AP364" s="33"/>
    </row>
    <row r="365" spans="1:42" s="34" customFormat="1" x14ac:dyDescent="0.2">
      <c r="A365" s="27" t="s">
        <v>95</v>
      </c>
      <c r="B365" s="28">
        <v>2010</v>
      </c>
      <c r="C365" s="29" t="s">
        <v>49</v>
      </c>
      <c r="D365" s="31">
        <v>42</v>
      </c>
      <c r="E365" s="28" t="s">
        <v>51</v>
      </c>
      <c r="F365" s="57">
        <v>748.44000000000017</v>
      </c>
      <c r="G365" s="31"/>
      <c r="H365" s="60">
        <f>G365*F365</f>
        <v>0</v>
      </c>
      <c r="I365" s="32" t="s">
        <v>97</v>
      </c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  <c r="AP365" s="33"/>
    </row>
    <row r="366" spans="1:42" s="34" customFormat="1" x14ac:dyDescent="0.2">
      <c r="A366" s="27" t="s">
        <v>95</v>
      </c>
      <c r="B366" s="28">
        <v>2010</v>
      </c>
      <c r="C366" s="29" t="s">
        <v>49</v>
      </c>
      <c r="D366" s="31">
        <v>44</v>
      </c>
      <c r="E366" s="28" t="s">
        <v>51</v>
      </c>
      <c r="F366" s="57">
        <v>748.44000000000017</v>
      </c>
      <c r="G366" s="31"/>
      <c r="H366" s="60">
        <f>G366*F366</f>
        <v>0</v>
      </c>
      <c r="I366" s="32" t="s">
        <v>98</v>
      </c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  <c r="AP366" s="33"/>
    </row>
    <row r="367" spans="1:42" s="34" customFormat="1" x14ac:dyDescent="0.2">
      <c r="A367" s="27" t="s">
        <v>95</v>
      </c>
      <c r="B367" s="28">
        <v>2010</v>
      </c>
      <c r="C367" s="29" t="s">
        <v>49</v>
      </c>
      <c r="D367" s="31">
        <v>46</v>
      </c>
      <c r="E367" s="28" t="s">
        <v>51</v>
      </c>
      <c r="F367" s="57">
        <v>748.44000000000017</v>
      </c>
      <c r="G367" s="31"/>
      <c r="H367" s="60">
        <f>G367*F367</f>
        <v>0</v>
      </c>
      <c r="I367" s="32" t="s">
        <v>99</v>
      </c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  <c r="AP367" s="33"/>
    </row>
    <row r="368" spans="1:42" s="34" customFormat="1" x14ac:dyDescent="0.2">
      <c r="A368" s="27" t="s">
        <v>95</v>
      </c>
      <c r="B368" s="28">
        <v>2010</v>
      </c>
      <c r="C368" s="29" t="s">
        <v>49</v>
      </c>
      <c r="D368" s="31">
        <v>48</v>
      </c>
      <c r="E368" s="28" t="s">
        <v>51</v>
      </c>
      <c r="F368" s="57">
        <v>748.44000000000017</v>
      </c>
      <c r="G368" s="31"/>
      <c r="H368" s="60">
        <f>G368*F368</f>
        <v>0</v>
      </c>
      <c r="I368" s="32" t="s">
        <v>100</v>
      </c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  <c r="AP368" s="33"/>
    </row>
    <row r="369" spans="1:42" s="34" customFormat="1" x14ac:dyDescent="0.25">
      <c r="A369" s="35"/>
      <c r="B369" s="36"/>
      <c r="C369" s="37"/>
      <c r="D369" s="37"/>
      <c r="E369" s="35"/>
      <c r="F369" s="40"/>
      <c r="G369" s="37">
        <f>SUM(G363:G367)</f>
        <v>0</v>
      </c>
      <c r="H369" s="61">
        <f>SUM(H363:H367)</f>
        <v>0</v>
      </c>
      <c r="I369" s="38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  <c r="AP369" s="33"/>
    </row>
    <row r="370" spans="1:42" s="34" customFormat="1" x14ac:dyDescent="0.25">
      <c r="A370" s="35"/>
      <c r="B370" s="36"/>
      <c r="C370" s="37"/>
      <c r="D370" s="37"/>
      <c r="E370" s="35"/>
      <c r="F370" s="40"/>
      <c r="G370" s="37">
        <f>SUM(G364:G368)</f>
        <v>0</v>
      </c>
      <c r="H370" s="61">
        <f>SUM(H364:H368)</f>
        <v>0</v>
      </c>
      <c r="I370" s="38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  <c r="AP370" s="33"/>
    </row>
    <row r="371" spans="1:42" s="26" customFormat="1" ht="44.45" customHeight="1" x14ac:dyDescent="0.25">
      <c r="A371" s="85" t="s">
        <v>101</v>
      </c>
      <c r="B371" s="86"/>
      <c r="C371" s="86"/>
      <c r="D371" s="86"/>
      <c r="E371" s="86"/>
      <c r="F371" s="86"/>
      <c r="G371" s="86"/>
      <c r="H371" s="86"/>
      <c r="I371" s="23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</row>
    <row r="372" spans="1:42" s="34" customFormat="1" x14ac:dyDescent="0.2">
      <c r="A372" s="27" t="s">
        <v>102</v>
      </c>
      <c r="B372" s="28">
        <v>2015</v>
      </c>
      <c r="C372" s="29" t="s">
        <v>49</v>
      </c>
      <c r="D372" s="31">
        <v>38</v>
      </c>
      <c r="E372" s="28" t="s">
        <v>51</v>
      </c>
      <c r="F372" s="57">
        <v>748.44000000000017</v>
      </c>
      <c r="G372" s="31"/>
      <c r="H372" s="60">
        <f t="shared" ref="H372:H377" si="12">G372*F372</f>
        <v>0</v>
      </c>
      <c r="I372" s="32" t="s">
        <v>103</v>
      </c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</row>
    <row r="373" spans="1:42" s="34" customFormat="1" x14ac:dyDescent="0.2">
      <c r="A373" s="27" t="s">
        <v>102</v>
      </c>
      <c r="B373" s="28">
        <v>2015</v>
      </c>
      <c r="C373" s="29" t="s">
        <v>49</v>
      </c>
      <c r="D373" s="31">
        <v>40</v>
      </c>
      <c r="E373" s="28" t="s">
        <v>51</v>
      </c>
      <c r="F373" s="57">
        <v>748.44000000000017</v>
      </c>
      <c r="G373" s="31"/>
      <c r="H373" s="60">
        <f t="shared" si="12"/>
        <v>0</v>
      </c>
      <c r="I373" s="32" t="s">
        <v>104</v>
      </c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</row>
    <row r="374" spans="1:42" s="34" customFormat="1" x14ac:dyDescent="0.2">
      <c r="A374" s="27" t="s">
        <v>102</v>
      </c>
      <c r="B374" s="28">
        <v>2015</v>
      </c>
      <c r="C374" s="29" t="s">
        <v>49</v>
      </c>
      <c r="D374" s="31">
        <v>42</v>
      </c>
      <c r="E374" s="28" t="s">
        <v>51</v>
      </c>
      <c r="F374" s="57">
        <v>748.44000000000017</v>
      </c>
      <c r="G374" s="31"/>
      <c r="H374" s="60">
        <f t="shared" si="12"/>
        <v>0</v>
      </c>
      <c r="I374" s="32" t="s">
        <v>105</v>
      </c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  <c r="AP374" s="33"/>
    </row>
    <row r="375" spans="1:42" s="34" customFormat="1" x14ac:dyDescent="0.2">
      <c r="A375" s="27" t="s">
        <v>102</v>
      </c>
      <c r="B375" s="28">
        <v>2015</v>
      </c>
      <c r="C375" s="29" t="s">
        <v>49</v>
      </c>
      <c r="D375" s="31">
        <v>44</v>
      </c>
      <c r="E375" s="28" t="s">
        <v>51</v>
      </c>
      <c r="F375" s="57">
        <v>748.44000000000017</v>
      </c>
      <c r="G375" s="31"/>
      <c r="H375" s="60">
        <f t="shared" si="12"/>
        <v>0</v>
      </c>
      <c r="I375" s="32" t="s">
        <v>106</v>
      </c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</row>
    <row r="376" spans="1:42" s="34" customFormat="1" x14ac:dyDescent="0.2">
      <c r="A376" s="27" t="s">
        <v>102</v>
      </c>
      <c r="B376" s="28">
        <v>2015</v>
      </c>
      <c r="C376" s="29" t="s">
        <v>49</v>
      </c>
      <c r="D376" s="31">
        <v>46</v>
      </c>
      <c r="E376" s="28" t="s">
        <v>51</v>
      </c>
      <c r="F376" s="57">
        <v>748.44000000000017</v>
      </c>
      <c r="G376" s="31"/>
      <c r="H376" s="60">
        <f t="shared" si="12"/>
        <v>0</v>
      </c>
      <c r="I376" s="32" t="s">
        <v>107</v>
      </c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  <c r="AP376" s="33"/>
    </row>
    <row r="377" spans="1:42" s="34" customFormat="1" x14ac:dyDescent="0.2">
      <c r="A377" s="27" t="s">
        <v>102</v>
      </c>
      <c r="B377" s="28">
        <v>2015</v>
      </c>
      <c r="C377" s="29" t="s">
        <v>49</v>
      </c>
      <c r="D377" s="31">
        <v>48</v>
      </c>
      <c r="E377" s="28" t="s">
        <v>51</v>
      </c>
      <c r="F377" s="57">
        <v>748.44000000000017</v>
      </c>
      <c r="G377" s="31"/>
      <c r="H377" s="60">
        <f t="shared" si="12"/>
        <v>0</v>
      </c>
      <c r="I377" s="32" t="s">
        <v>108</v>
      </c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  <c r="AP377" s="33"/>
    </row>
    <row r="378" spans="1:42" s="34" customFormat="1" x14ac:dyDescent="0.25">
      <c r="A378" s="35"/>
      <c r="B378" s="36"/>
      <c r="C378" s="37"/>
      <c r="D378" s="37"/>
      <c r="E378" s="35"/>
      <c r="F378" s="40"/>
      <c r="G378" s="37">
        <f>SUM(G371:G376)</f>
        <v>0</v>
      </c>
      <c r="H378" s="61">
        <f>SUM(H371:H376)</f>
        <v>0</v>
      </c>
      <c r="I378" s="38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  <c r="AP378" s="33"/>
    </row>
    <row r="379" spans="1:42" s="34" customFormat="1" ht="61.15" customHeight="1" x14ac:dyDescent="0.25">
      <c r="A379" s="88" t="s">
        <v>302</v>
      </c>
      <c r="B379" s="89"/>
      <c r="C379" s="89"/>
      <c r="D379" s="89"/>
      <c r="E379" s="89"/>
      <c r="F379" s="89"/>
      <c r="G379" s="89"/>
      <c r="H379" s="89"/>
      <c r="I379" s="90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  <c r="AP379" s="33"/>
    </row>
    <row r="380" spans="1:42" s="34" customFormat="1" x14ac:dyDescent="0.2">
      <c r="A380" s="27" t="s">
        <v>2</v>
      </c>
      <c r="B380" s="28">
        <v>7011</v>
      </c>
      <c r="C380" s="45" t="s">
        <v>159</v>
      </c>
      <c r="D380" s="31" t="s">
        <v>6</v>
      </c>
      <c r="E380" s="28" t="s">
        <v>158</v>
      </c>
      <c r="F380" s="57">
        <v>1590.4350000000002</v>
      </c>
      <c r="G380" s="46"/>
      <c r="H380" s="63">
        <f t="shared" ref="H380:H407" si="13">G380*F380</f>
        <v>0</v>
      </c>
      <c r="I380" s="47" t="s">
        <v>165</v>
      </c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2" s="34" customFormat="1" x14ac:dyDescent="0.2">
      <c r="A381" s="27" t="s">
        <v>2</v>
      </c>
      <c r="B381" s="28">
        <v>7011</v>
      </c>
      <c r="C381" s="45" t="s">
        <v>159</v>
      </c>
      <c r="D381" s="31" t="s">
        <v>7</v>
      </c>
      <c r="E381" s="28" t="s">
        <v>158</v>
      </c>
      <c r="F381" s="57">
        <v>1590.4350000000002</v>
      </c>
      <c r="G381" s="46"/>
      <c r="H381" s="63">
        <f t="shared" si="13"/>
        <v>0</v>
      </c>
      <c r="I381" s="47" t="s">
        <v>166</v>
      </c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2" s="34" customFormat="1" x14ac:dyDescent="0.2">
      <c r="A382" s="27" t="s">
        <v>2</v>
      </c>
      <c r="B382" s="28">
        <v>7011</v>
      </c>
      <c r="C382" s="45" t="s">
        <v>159</v>
      </c>
      <c r="D382" s="31" t="s">
        <v>8</v>
      </c>
      <c r="E382" s="28" t="s">
        <v>158</v>
      </c>
      <c r="F382" s="57">
        <v>1590.4350000000002</v>
      </c>
      <c r="G382" s="46"/>
      <c r="H382" s="63">
        <f t="shared" si="13"/>
        <v>0</v>
      </c>
      <c r="I382" s="47" t="s">
        <v>167</v>
      </c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2" s="34" customFormat="1" x14ac:dyDescent="0.2">
      <c r="A383" s="27" t="s">
        <v>2</v>
      </c>
      <c r="B383" s="28">
        <v>7011</v>
      </c>
      <c r="C383" s="45" t="s">
        <v>159</v>
      </c>
      <c r="D383" s="31" t="s">
        <v>9</v>
      </c>
      <c r="E383" s="28" t="s">
        <v>158</v>
      </c>
      <c r="F383" s="57">
        <v>1590.4350000000002</v>
      </c>
      <c r="G383" s="46"/>
      <c r="H383" s="63">
        <f t="shared" si="13"/>
        <v>0</v>
      </c>
      <c r="I383" s="47" t="s">
        <v>168</v>
      </c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2" s="34" customFormat="1" x14ac:dyDescent="0.2">
      <c r="A384" s="27" t="s">
        <v>2</v>
      </c>
      <c r="B384" s="28">
        <v>7011</v>
      </c>
      <c r="C384" s="45" t="s">
        <v>159</v>
      </c>
      <c r="D384" s="31" t="s">
        <v>10</v>
      </c>
      <c r="E384" s="28" t="s">
        <v>158</v>
      </c>
      <c r="F384" s="57">
        <v>1590.4350000000002</v>
      </c>
      <c r="G384" s="46"/>
      <c r="H384" s="63">
        <f t="shared" si="13"/>
        <v>0</v>
      </c>
      <c r="I384" s="47" t="s">
        <v>169</v>
      </c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s="34" customFormat="1" x14ac:dyDescent="0.2">
      <c r="A385" s="27" t="s">
        <v>2</v>
      </c>
      <c r="B385" s="28">
        <v>7011</v>
      </c>
      <c r="C385" s="45" t="s">
        <v>159</v>
      </c>
      <c r="D385" s="31" t="s">
        <v>11</v>
      </c>
      <c r="E385" s="28" t="s">
        <v>158</v>
      </c>
      <c r="F385" s="57">
        <v>1590.4350000000002</v>
      </c>
      <c r="G385" s="46"/>
      <c r="H385" s="63">
        <f t="shared" si="13"/>
        <v>0</v>
      </c>
      <c r="I385" s="47" t="s">
        <v>170</v>
      </c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s="34" customFormat="1" x14ac:dyDescent="0.2">
      <c r="A386" s="27" t="s">
        <v>2</v>
      </c>
      <c r="B386" s="28">
        <v>7011</v>
      </c>
      <c r="C386" s="45" t="s">
        <v>159</v>
      </c>
      <c r="D386" s="31" t="s">
        <v>12</v>
      </c>
      <c r="E386" s="28" t="s">
        <v>158</v>
      </c>
      <c r="F386" s="57">
        <v>1590.4350000000002</v>
      </c>
      <c r="G386" s="46"/>
      <c r="H386" s="63">
        <f t="shared" si="13"/>
        <v>0</v>
      </c>
      <c r="I386" s="47" t="s">
        <v>171</v>
      </c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s="34" customFormat="1" x14ac:dyDescent="0.2">
      <c r="A387" s="27" t="s">
        <v>2</v>
      </c>
      <c r="B387" s="28">
        <v>7011</v>
      </c>
      <c r="C387" s="45" t="s">
        <v>159</v>
      </c>
      <c r="D387" s="31" t="s">
        <v>13</v>
      </c>
      <c r="E387" s="28" t="s">
        <v>158</v>
      </c>
      <c r="F387" s="57">
        <v>1590.4350000000002</v>
      </c>
      <c r="G387" s="46"/>
      <c r="H387" s="63">
        <f t="shared" si="13"/>
        <v>0</v>
      </c>
      <c r="I387" s="47" t="s">
        <v>172</v>
      </c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s="34" customFormat="1" x14ac:dyDescent="0.2">
      <c r="A388" s="27" t="s">
        <v>2</v>
      </c>
      <c r="B388" s="28">
        <v>7011</v>
      </c>
      <c r="C388" s="45" t="s">
        <v>159</v>
      </c>
      <c r="D388" s="31" t="s">
        <v>14</v>
      </c>
      <c r="E388" s="28" t="s">
        <v>158</v>
      </c>
      <c r="F388" s="57">
        <v>1590.4350000000002</v>
      </c>
      <c r="G388" s="46"/>
      <c r="H388" s="63">
        <f t="shared" si="13"/>
        <v>0</v>
      </c>
      <c r="I388" s="47" t="s">
        <v>173</v>
      </c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s="34" customFormat="1" x14ac:dyDescent="0.2">
      <c r="A389" s="27" t="s">
        <v>2</v>
      </c>
      <c r="B389" s="28">
        <v>7011</v>
      </c>
      <c r="C389" s="45" t="s">
        <v>159</v>
      </c>
      <c r="D389" s="31" t="s">
        <v>15</v>
      </c>
      <c r="E389" s="28" t="s">
        <v>158</v>
      </c>
      <c r="F389" s="57">
        <v>1590.4350000000002</v>
      </c>
      <c r="G389" s="46"/>
      <c r="H389" s="63">
        <f t="shared" si="13"/>
        <v>0</v>
      </c>
      <c r="I389" s="47" t="s">
        <v>174</v>
      </c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s="34" customFormat="1" x14ac:dyDescent="0.2">
      <c r="A390" s="27" t="s">
        <v>2</v>
      </c>
      <c r="B390" s="28">
        <v>7011</v>
      </c>
      <c r="C390" s="45" t="s">
        <v>159</v>
      </c>
      <c r="D390" s="31" t="s">
        <v>16</v>
      </c>
      <c r="E390" s="28" t="s">
        <v>158</v>
      </c>
      <c r="F390" s="57">
        <v>1590.4350000000002</v>
      </c>
      <c r="G390" s="46"/>
      <c r="H390" s="63">
        <f t="shared" si="13"/>
        <v>0</v>
      </c>
      <c r="I390" s="47" t="s">
        <v>175</v>
      </c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s="34" customFormat="1" x14ac:dyDescent="0.2">
      <c r="A391" s="27" t="s">
        <v>2</v>
      </c>
      <c r="B391" s="28">
        <v>7011</v>
      </c>
      <c r="C391" s="45" t="s">
        <v>159</v>
      </c>
      <c r="D391" s="31" t="s">
        <v>17</v>
      </c>
      <c r="E391" s="28" t="s">
        <v>158</v>
      </c>
      <c r="F391" s="57">
        <v>1590.4350000000002</v>
      </c>
      <c r="G391" s="46"/>
      <c r="H391" s="63">
        <f t="shared" si="13"/>
        <v>0</v>
      </c>
      <c r="I391" s="47" t="s">
        <v>176</v>
      </c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s="34" customFormat="1" x14ac:dyDescent="0.2">
      <c r="A392" s="27" t="s">
        <v>2</v>
      </c>
      <c r="B392" s="28">
        <v>7011</v>
      </c>
      <c r="C392" s="45" t="s">
        <v>159</v>
      </c>
      <c r="D392" s="31" t="s">
        <v>18</v>
      </c>
      <c r="E392" s="28" t="s">
        <v>158</v>
      </c>
      <c r="F392" s="57">
        <v>1590.4350000000002</v>
      </c>
      <c r="G392" s="46"/>
      <c r="H392" s="63">
        <f t="shared" si="13"/>
        <v>0</v>
      </c>
      <c r="I392" s="47" t="s">
        <v>177</v>
      </c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s="34" customFormat="1" x14ac:dyDescent="0.2">
      <c r="A393" s="27" t="s">
        <v>2</v>
      </c>
      <c r="B393" s="28">
        <v>7011</v>
      </c>
      <c r="C393" s="45" t="s">
        <v>159</v>
      </c>
      <c r="D393" s="31" t="s">
        <v>19</v>
      </c>
      <c r="E393" s="28" t="s">
        <v>158</v>
      </c>
      <c r="F393" s="57">
        <v>1590.4350000000002</v>
      </c>
      <c r="G393" s="46"/>
      <c r="H393" s="63">
        <f t="shared" si="13"/>
        <v>0</v>
      </c>
      <c r="I393" s="47" t="s">
        <v>178</v>
      </c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s="34" customFormat="1" x14ac:dyDescent="0.2">
      <c r="A394" s="27" t="s">
        <v>2</v>
      </c>
      <c r="B394" s="28">
        <v>7011</v>
      </c>
      <c r="C394" s="45" t="s">
        <v>159</v>
      </c>
      <c r="D394" s="31" t="s">
        <v>20</v>
      </c>
      <c r="E394" s="28" t="s">
        <v>158</v>
      </c>
      <c r="F394" s="57">
        <v>1590.4350000000002</v>
      </c>
      <c r="G394" s="46"/>
      <c r="H394" s="63">
        <f t="shared" si="13"/>
        <v>0</v>
      </c>
      <c r="I394" s="47" t="s">
        <v>179</v>
      </c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s="34" customFormat="1" x14ac:dyDescent="0.2">
      <c r="A395" s="27" t="s">
        <v>2</v>
      </c>
      <c r="B395" s="28">
        <v>7011</v>
      </c>
      <c r="C395" s="45" t="s">
        <v>159</v>
      </c>
      <c r="D395" s="31" t="s">
        <v>21</v>
      </c>
      <c r="E395" s="28" t="s">
        <v>158</v>
      </c>
      <c r="F395" s="57">
        <v>1590.4350000000002</v>
      </c>
      <c r="G395" s="46"/>
      <c r="H395" s="63">
        <f t="shared" si="13"/>
        <v>0</v>
      </c>
      <c r="I395" s="47" t="s">
        <v>180</v>
      </c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s="34" customFormat="1" x14ac:dyDescent="0.2">
      <c r="A396" s="27" t="s">
        <v>2</v>
      </c>
      <c r="B396" s="28">
        <v>7011</v>
      </c>
      <c r="C396" s="45" t="s">
        <v>159</v>
      </c>
      <c r="D396" s="31" t="s">
        <v>22</v>
      </c>
      <c r="E396" s="28" t="s">
        <v>158</v>
      </c>
      <c r="F396" s="57">
        <v>1590.4350000000002</v>
      </c>
      <c r="G396" s="46"/>
      <c r="H396" s="63">
        <f t="shared" si="13"/>
        <v>0</v>
      </c>
      <c r="I396" s="47" t="s">
        <v>181</v>
      </c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s="34" customFormat="1" x14ac:dyDescent="0.2">
      <c r="A397" s="27" t="s">
        <v>2</v>
      </c>
      <c r="B397" s="28">
        <v>7011</v>
      </c>
      <c r="C397" s="45" t="s">
        <v>159</v>
      </c>
      <c r="D397" s="31" t="s">
        <v>23</v>
      </c>
      <c r="E397" s="28" t="s">
        <v>158</v>
      </c>
      <c r="F397" s="57">
        <v>1590.4350000000002</v>
      </c>
      <c r="G397" s="46"/>
      <c r="H397" s="63">
        <f t="shared" si="13"/>
        <v>0</v>
      </c>
      <c r="I397" s="47" t="s">
        <v>182</v>
      </c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s="34" customFormat="1" x14ac:dyDescent="0.2">
      <c r="A398" s="27" t="s">
        <v>2</v>
      </c>
      <c r="B398" s="28">
        <v>7011</v>
      </c>
      <c r="C398" s="45" t="s">
        <v>159</v>
      </c>
      <c r="D398" s="31" t="s">
        <v>24</v>
      </c>
      <c r="E398" s="28" t="s">
        <v>158</v>
      </c>
      <c r="F398" s="57">
        <v>1590.4350000000002</v>
      </c>
      <c r="G398" s="46"/>
      <c r="H398" s="63">
        <f t="shared" si="13"/>
        <v>0</v>
      </c>
      <c r="I398" s="47" t="s">
        <v>183</v>
      </c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s="34" customFormat="1" x14ac:dyDescent="0.2">
      <c r="A399" s="27" t="s">
        <v>2</v>
      </c>
      <c r="B399" s="28">
        <v>7011</v>
      </c>
      <c r="C399" s="45" t="s">
        <v>159</v>
      </c>
      <c r="D399" s="31" t="s">
        <v>25</v>
      </c>
      <c r="E399" s="28" t="s">
        <v>158</v>
      </c>
      <c r="F399" s="57">
        <v>1590.4350000000002</v>
      </c>
      <c r="G399" s="46"/>
      <c r="H399" s="63">
        <f t="shared" si="13"/>
        <v>0</v>
      </c>
      <c r="I399" s="47" t="s">
        <v>184</v>
      </c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s="34" customFormat="1" x14ac:dyDescent="0.2">
      <c r="A400" s="27" t="s">
        <v>2</v>
      </c>
      <c r="B400" s="28">
        <v>7011</v>
      </c>
      <c r="C400" s="45" t="s">
        <v>159</v>
      </c>
      <c r="D400" s="31" t="s">
        <v>26</v>
      </c>
      <c r="E400" s="28" t="s">
        <v>158</v>
      </c>
      <c r="F400" s="57">
        <v>1590.4350000000002</v>
      </c>
      <c r="G400" s="46"/>
      <c r="H400" s="63">
        <f t="shared" si="13"/>
        <v>0</v>
      </c>
      <c r="I400" s="47" t="s">
        <v>185</v>
      </c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s="34" customFormat="1" x14ac:dyDescent="0.2">
      <c r="A401" s="27" t="s">
        <v>2</v>
      </c>
      <c r="B401" s="28">
        <v>7011</v>
      </c>
      <c r="C401" s="45" t="s">
        <v>159</v>
      </c>
      <c r="D401" s="31" t="s">
        <v>27</v>
      </c>
      <c r="E401" s="28" t="s">
        <v>158</v>
      </c>
      <c r="F401" s="57">
        <v>1590.4350000000002</v>
      </c>
      <c r="G401" s="46"/>
      <c r="H401" s="63">
        <f t="shared" si="13"/>
        <v>0</v>
      </c>
      <c r="I401" s="47" t="s">
        <v>186</v>
      </c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s="34" customFormat="1" x14ac:dyDescent="0.2">
      <c r="A402" s="27" t="s">
        <v>2</v>
      </c>
      <c r="B402" s="28">
        <v>7011</v>
      </c>
      <c r="C402" s="45" t="s">
        <v>159</v>
      </c>
      <c r="D402" s="31" t="s">
        <v>28</v>
      </c>
      <c r="E402" s="28" t="s">
        <v>158</v>
      </c>
      <c r="F402" s="57">
        <v>1590.4350000000002</v>
      </c>
      <c r="G402" s="46"/>
      <c r="H402" s="63">
        <f t="shared" si="13"/>
        <v>0</v>
      </c>
      <c r="I402" s="47" t="s">
        <v>187</v>
      </c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s="34" customFormat="1" x14ac:dyDescent="0.2">
      <c r="A403" s="27" t="s">
        <v>2</v>
      </c>
      <c r="B403" s="28">
        <v>7011</v>
      </c>
      <c r="C403" s="45" t="s">
        <v>159</v>
      </c>
      <c r="D403" s="31" t="s">
        <v>29</v>
      </c>
      <c r="E403" s="28" t="s">
        <v>158</v>
      </c>
      <c r="F403" s="57">
        <v>1590.4350000000002</v>
      </c>
      <c r="G403" s="46"/>
      <c r="H403" s="63">
        <f t="shared" si="13"/>
        <v>0</v>
      </c>
      <c r="I403" s="47" t="s">
        <v>188</v>
      </c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s="34" customFormat="1" x14ac:dyDescent="0.2">
      <c r="A404" s="27" t="s">
        <v>2</v>
      </c>
      <c r="B404" s="28">
        <v>7011</v>
      </c>
      <c r="C404" s="45" t="s">
        <v>159</v>
      </c>
      <c r="D404" s="31" t="s">
        <v>30</v>
      </c>
      <c r="E404" s="28" t="s">
        <v>158</v>
      </c>
      <c r="F404" s="57">
        <v>1590.4350000000002</v>
      </c>
      <c r="G404" s="46"/>
      <c r="H404" s="63">
        <f t="shared" si="13"/>
        <v>0</v>
      </c>
      <c r="I404" s="47" t="s">
        <v>189</v>
      </c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s="34" customFormat="1" x14ac:dyDescent="0.2">
      <c r="A405" s="27" t="s">
        <v>2</v>
      </c>
      <c r="B405" s="28">
        <v>7011</v>
      </c>
      <c r="C405" s="45" t="s">
        <v>159</v>
      </c>
      <c r="D405" s="31" t="s">
        <v>31</v>
      </c>
      <c r="E405" s="28" t="s">
        <v>158</v>
      </c>
      <c r="F405" s="57">
        <v>1590.4350000000002</v>
      </c>
      <c r="G405" s="46"/>
      <c r="H405" s="63">
        <f t="shared" si="13"/>
        <v>0</v>
      </c>
      <c r="I405" s="47" t="s">
        <v>190</v>
      </c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s="34" customFormat="1" x14ac:dyDescent="0.2">
      <c r="A406" s="27" t="s">
        <v>2</v>
      </c>
      <c r="B406" s="28">
        <v>7011</v>
      </c>
      <c r="C406" s="45" t="s">
        <v>159</v>
      </c>
      <c r="D406" s="31" t="s">
        <v>32</v>
      </c>
      <c r="E406" s="28" t="s">
        <v>158</v>
      </c>
      <c r="F406" s="57">
        <v>1590.4350000000002</v>
      </c>
      <c r="G406" s="46"/>
      <c r="H406" s="63">
        <f t="shared" si="13"/>
        <v>0</v>
      </c>
      <c r="I406" s="47" t="s">
        <v>191</v>
      </c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s="34" customFormat="1" x14ac:dyDescent="0.2">
      <c r="A407" s="27" t="s">
        <v>2</v>
      </c>
      <c r="B407" s="28">
        <v>7011</v>
      </c>
      <c r="C407" s="45" t="s">
        <v>159</v>
      </c>
      <c r="D407" s="31" t="s">
        <v>33</v>
      </c>
      <c r="E407" s="28" t="s">
        <v>158</v>
      </c>
      <c r="F407" s="57">
        <v>1590.4350000000002</v>
      </c>
      <c r="G407" s="46"/>
      <c r="H407" s="63">
        <f t="shared" si="13"/>
        <v>0</v>
      </c>
      <c r="I407" s="47" t="s">
        <v>192</v>
      </c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s="34" customFormat="1" ht="10.15" customHeight="1" x14ac:dyDescent="0.25">
      <c r="A408" s="35"/>
      <c r="B408" s="36"/>
      <c r="C408" s="35"/>
      <c r="D408" s="37"/>
      <c r="E408" s="35"/>
      <c r="F408" s="40"/>
      <c r="G408" s="48">
        <f>SUM(G380:G407)</f>
        <v>0</v>
      </c>
      <c r="H408" s="62">
        <f>SUM(H380:H407)</f>
        <v>0</v>
      </c>
      <c r="I408" s="44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s="26" customFormat="1" ht="29.65" customHeight="1" x14ac:dyDescent="0.25">
      <c r="A409" s="67" t="s">
        <v>40</v>
      </c>
      <c r="B409" s="68"/>
      <c r="C409" s="68"/>
      <c r="D409" s="68"/>
      <c r="E409" s="68"/>
      <c r="F409" s="68"/>
      <c r="G409" s="68"/>
      <c r="H409" s="68"/>
      <c r="I409" s="69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</row>
    <row r="410" spans="1:41" s="34" customFormat="1" x14ac:dyDescent="0.2">
      <c r="A410" s="27" t="s">
        <v>41</v>
      </c>
      <c r="B410" s="28">
        <v>2025</v>
      </c>
      <c r="C410" s="45" t="s">
        <v>159</v>
      </c>
      <c r="D410" s="31">
        <v>40</v>
      </c>
      <c r="E410" s="28" t="s">
        <v>158</v>
      </c>
      <c r="F410" s="57">
        <v>748.44000000000017</v>
      </c>
      <c r="G410" s="31"/>
      <c r="H410" s="63">
        <f>G410*F410</f>
        <v>0</v>
      </c>
      <c r="I410" s="47" t="s">
        <v>287</v>
      </c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s="34" customFormat="1" x14ac:dyDescent="0.2">
      <c r="A411" s="27" t="s">
        <v>41</v>
      </c>
      <c r="B411" s="28">
        <v>2025</v>
      </c>
      <c r="C411" s="45" t="s">
        <v>159</v>
      </c>
      <c r="D411" s="31">
        <v>42</v>
      </c>
      <c r="E411" s="28" t="s">
        <v>158</v>
      </c>
      <c r="F411" s="57">
        <v>748.44000000000017</v>
      </c>
      <c r="G411" s="31"/>
      <c r="H411" s="63">
        <f>G411*F411</f>
        <v>0</v>
      </c>
      <c r="I411" s="47" t="s">
        <v>288</v>
      </c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s="34" customFormat="1" x14ac:dyDescent="0.2">
      <c r="A412" s="27" t="s">
        <v>41</v>
      </c>
      <c r="B412" s="28">
        <v>2025</v>
      </c>
      <c r="C412" s="45" t="s">
        <v>159</v>
      </c>
      <c r="D412" s="31">
        <v>44</v>
      </c>
      <c r="E412" s="28" t="s">
        <v>158</v>
      </c>
      <c r="F412" s="57">
        <v>748.44000000000017</v>
      </c>
      <c r="G412" s="31"/>
      <c r="H412" s="63">
        <f>G412*F412</f>
        <v>0</v>
      </c>
      <c r="I412" s="47" t="s">
        <v>289</v>
      </c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s="34" customFormat="1" x14ac:dyDescent="0.2">
      <c r="A413" s="27" t="s">
        <v>41</v>
      </c>
      <c r="B413" s="28">
        <v>2025</v>
      </c>
      <c r="C413" s="45" t="s">
        <v>159</v>
      </c>
      <c r="D413" s="31">
        <v>46</v>
      </c>
      <c r="E413" s="28" t="s">
        <v>158</v>
      </c>
      <c r="F413" s="57">
        <v>748.44000000000017</v>
      </c>
      <c r="G413" s="31"/>
      <c r="H413" s="63">
        <f>G413*F413</f>
        <v>0</v>
      </c>
      <c r="I413" s="47" t="s">
        <v>290</v>
      </c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s="34" customFormat="1" x14ac:dyDescent="0.2">
      <c r="A414" s="27" t="s">
        <v>41</v>
      </c>
      <c r="B414" s="28">
        <v>2025</v>
      </c>
      <c r="C414" s="45" t="s">
        <v>159</v>
      </c>
      <c r="D414" s="31">
        <v>48</v>
      </c>
      <c r="E414" s="28" t="s">
        <v>158</v>
      </c>
      <c r="F414" s="57">
        <v>748.44000000000017</v>
      </c>
      <c r="G414" s="31"/>
      <c r="H414" s="63">
        <f>G414*F414</f>
        <v>0</v>
      </c>
      <c r="I414" s="47" t="s">
        <v>291</v>
      </c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s="34" customFormat="1" ht="59.45" customHeight="1" x14ac:dyDescent="0.25">
      <c r="A415" s="73" t="s">
        <v>297</v>
      </c>
      <c r="B415" s="74"/>
      <c r="C415" s="74"/>
      <c r="D415" s="74"/>
      <c r="E415" s="74"/>
      <c r="F415" s="74"/>
      <c r="G415" s="74"/>
      <c r="H415" s="74"/>
      <c r="I415" s="75"/>
    </row>
    <row r="416" spans="1:41" s="34" customFormat="1" x14ac:dyDescent="0.2">
      <c r="A416" s="27" t="s">
        <v>2</v>
      </c>
      <c r="B416" s="28">
        <v>7058</v>
      </c>
      <c r="C416" s="45" t="s">
        <v>159</v>
      </c>
      <c r="D416" s="31" t="s">
        <v>4</v>
      </c>
      <c r="E416" s="28" t="s">
        <v>158</v>
      </c>
      <c r="F416" s="57">
        <v>1556.4150000000002</v>
      </c>
      <c r="G416" s="46"/>
      <c r="H416" s="63">
        <f t="shared" ref="H416:H447" si="14">G416*F416</f>
        <v>0</v>
      </c>
      <c r="I416" s="47" t="s">
        <v>193</v>
      </c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s="34" customFormat="1" x14ac:dyDescent="0.2">
      <c r="A417" s="27" t="s">
        <v>2</v>
      </c>
      <c r="B417" s="28">
        <v>7058</v>
      </c>
      <c r="C417" s="45" t="s">
        <v>159</v>
      </c>
      <c r="D417" s="31" t="s">
        <v>6</v>
      </c>
      <c r="E417" s="28" t="s">
        <v>158</v>
      </c>
      <c r="F417" s="57">
        <v>1556.4150000000002</v>
      </c>
      <c r="G417" s="46"/>
      <c r="H417" s="63">
        <f t="shared" si="14"/>
        <v>0</v>
      </c>
      <c r="I417" s="47" t="s">
        <v>194</v>
      </c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s="34" customFormat="1" x14ac:dyDescent="0.2">
      <c r="A418" s="27" t="s">
        <v>2</v>
      </c>
      <c r="B418" s="28">
        <v>7058</v>
      </c>
      <c r="C418" s="45" t="s">
        <v>159</v>
      </c>
      <c r="D418" s="31" t="s">
        <v>7</v>
      </c>
      <c r="E418" s="28" t="s">
        <v>158</v>
      </c>
      <c r="F418" s="57">
        <v>1556.4150000000002</v>
      </c>
      <c r="G418" s="46"/>
      <c r="H418" s="63">
        <f t="shared" si="14"/>
        <v>0</v>
      </c>
      <c r="I418" s="47" t="s">
        <v>195</v>
      </c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s="34" customFormat="1" x14ac:dyDescent="0.2">
      <c r="A419" s="27" t="s">
        <v>2</v>
      </c>
      <c r="B419" s="28">
        <v>7058</v>
      </c>
      <c r="C419" s="45" t="s">
        <v>159</v>
      </c>
      <c r="D419" s="31" t="s">
        <v>8</v>
      </c>
      <c r="E419" s="28" t="s">
        <v>158</v>
      </c>
      <c r="F419" s="57">
        <v>1556.4150000000002</v>
      </c>
      <c r="G419" s="46"/>
      <c r="H419" s="63">
        <f t="shared" si="14"/>
        <v>0</v>
      </c>
      <c r="I419" s="47" t="s">
        <v>196</v>
      </c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s="34" customFormat="1" x14ac:dyDescent="0.2">
      <c r="A420" s="27" t="s">
        <v>2</v>
      </c>
      <c r="B420" s="28">
        <v>7058</v>
      </c>
      <c r="C420" s="45" t="s">
        <v>159</v>
      </c>
      <c r="D420" s="31" t="s">
        <v>9</v>
      </c>
      <c r="E420" s="28" t="s">
        <v>158</v>
      </c>
      <c r="F420" s="57">
        <v>1556.4150000000002</v>
      </c>
      <c r="G420" s="46"/>
      <c r="H420" s="63">
        <f t="shared" si="14"/>
        <v>0</v>
      </c>
      <c r="I420" s="47" t="s">
        <v>197</v>
      </c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s="34" customFormat="1" x14ac:dyDescent="0.2">
      <c r="A421" s="27" t="s">
        <v>2</v>
      </c>
      <c r="B421" s="28">
        <v>7058</v>
      </c>
      <c r="C421" s="45" t="s">
        <v>159</v>
      </c>
      <c r="D421" s="31" t="s">
        <v>10</v>
      </c>
      <c r="E421" s="28" t="s">
        <v>158</v>
      </c>
      <c r="F421" s="57">
        <v>1556.4150000000002</v>
      </c>
      <c r="G421" s="46"/>
      <c r="H421" s="63">
        <f t="shared" si="14"/>
        <v>0</v>
      </c>
      <c r="I421" s="47" t="s">
        <v>198</v>
      </c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s="34" customFormat="1" x14ac:dyDescent="0.2">
      <c r="A422" s="27" t="s">
        <v>2</v>
      </c>
      <c r="B422" s="28">
        <v>7058</v>
      </c>
      <c r="C422" s="45" t="s">
        <v>159</v>
      </c>
      <c r="D422" s="31" t="s">
        <v>11</v>
      </c>
      <c r="E422" s="28" t="s">
        <v>158</v>
      </c>
      <c r="F422" s="57">
        <v>1556.4150000000002</v>
      </c>
      <c r="G422" s="46"/>
      <c r="H422" s="63">
        <f t="shared" si="14"/>
        <v>0</v>
      </c>
      <c r="I422" s="47" t="s">
        <v>199</v>
      </c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s="34" customFormat="1" x14ac:dyDescent="0.2">
      <c r="A423" s="27" t="s">
        <v>2</v>
      </c>
      <c r="B423" s="28">
        <v>7058</v>
      </c>
      <c r="C423" s="45" t="s">
        <v>159</v>
      </c>
      <c r="D423" s="31" t="s">
        <v>12</v>
      </c>
      <c r="E423" s="28" t="s">
        <v>158</v>
      </c>
      <c r="F423" s="57">
        <v>1556.4150000000002</v>
      </c>
      <c r="G423" s="46"/>
      <c r="H423" s="63">
        <f t="shared" si="14"/>
        <v>0</v>
      </c>
      <c r="I423" s="47" t="s">
        <v>200</v>
      </c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s="34" customFormat="1" x14ac:dyDescent="0.2">
      <c r="A424" s="27" t="s">
        <v>2</v>
      </c>
      <c r="B424" s="28">
        <v>7058</v>
      </c>
      <c r="C424" s="45" t="s">
        <v>159</v>
      </c>
      <c r="D424" s="31" t="s">
        <v>13</v>
      </c>
      <c r="E424" s="28" t="s">
        <v>158</v>
      </c>
      <c r="F424" s="57">
        <v>1556.4150000000002</v>
      </c>
      <c r="G424" s="46"/>
      <c r="H424" s="63">
        <f t="shared" si="14"/>
        <v>0</v>
      </c>
      <c r="I424" s="47" t="s">
        <v>201</v>
      </c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s="34" customFormat="1" x14ac:dyDescent="0.2">
      <c r="A425" s="27" t="s">
        <v>2</v>
      </c>
      <c r="B425" s="28">
        <v>7058</v>
      </c>
      <c r="C425" s="45" t="s">
        <v>159</v>
      </c>
      <c r="D425" s="31" t="s">
        <v>14</v>
      </c>
      <c r="E425" s="28" t="s">
        <v>158</v>
      </c>
      <c r="F425" s="57">
        <v>1556.4150000000002</v>
      </c>
      <c r="G425" s="46"/>
      <c r="H425" s="63">
        <f t="shared" si="14"/>
        <v>0</v>
      </c>
      <c r="I425" s="47" t="s">
        <v>202</v>
      </c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s="34" customFormat="1" x14ac:dyDescent="0.2">
      <c r="A426" s="27" t="s">
        <v>2</v>
      </c>
      <c r="B426" s="28">
        <v>7058</v>
      </c>
      <c r="C426" s="45" t="s">
        <v>159</v>
      </c>
      <c r="D426" s="31" t="s">
        <v>15</v>
      </c>
      <c r="E426" s="28" t="s">
        <v>158</v>
      </c>
      <c r="F426" s="57">
        <v>1556.4150000000002</v>
      </c>
      <c r="G426" s="46"/>
      <c r="H426" s="63">
        <f t="shared" si="14"/>
        <v>0</v>
      </c>
      <c r="I426" s="47" t="s">
        <v>203</v>
      </c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s="34" customFormat="1" x14ac:dyDescent="0.2">
      <c r="A427" s="27" t="s">
        <v>2</v>
      </c>
      <c r="B427" s="28">
        <v>7058</v>
      </c>
      <c r="C427" s="45" t="s">
        <v>159</v>
      </c>
      <c r="D427" s="31" t="s">
        <v>16</v>
      </c>
      <c r="E427" s="28" t="s">
        <v>158</v>
      </c>
      <c r="F427" s="57">
        <v>1556.4150000000002</v>
      </c>
      <c r="G427" s="46"/>
      <c r="H427" s="63">
        <f t="shared" si="14"/>
        <v>0</v>
      </c>
      <c r="I427" s="47" t="s">
        <v>204</v>
      </c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s="34" customFormat="1" x14ac:dyDescent="0.2">
      <c r="A428" s="27" t="s">
        <v>2</v>
      </c>
      <c r="B428" s="28">
        <v>7058</v>
      </c>
      <c r="C428" s="45" t="s">
        <v>159</v>
      </c>
      <c r="D428" s="31" t="s">
        <v>17</v>
      </c>
      <c r="E428" s="28" t="s">
        <v>158</v>
      </c>
      <c r="F428" s="57">
        <v>1556.4150000000002</v>
      </c>
      <c r="G428" s="46"/>
      <c r="H428" s="63">
        <f t="shared" si="14"/>
        <v>0</v>
      </c>
      <c r="I428" s="47" t="s">
        <v>205</v>
      </c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s="34" customFormat="1" x14ac:dyDescent="0.2">
      <c r="A429" s="27" t="s">
        <v>2</v>
      </c>
      <c r="B429" s="28">
        <v>7058</v>
      </c>
      <c r="C429" s="45" t="s">
        <v>159</v>
      </c>
      <c r="D429" s="31" t="s">
        <v>18</v>
      </c>
      <c r="E429" s="28" t="s">
        <v>158</v>
      </c>
      <c r="F429" s="57">
        <v>1556.4150000000002</v>
      </c>
      <c r="G429" s="46"/>
      <c r="H429" s="63">
        <f t="shared" si="14"/>
        <v>0</v>
      </c>
      <c r="I429" s="47" t="s">
        <v>206</v>
      </c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s="34" customFormat="1" x14ac:dyDescent="0.2">
      <c r="A430" s="27" t="s">
        <v>2</v>
      </c>
      <c r="B430" s="28">
        <v>7058</v>
      </c>
      <c r="C430" s="45" t="s">
        <v>159</v>
      </c>
      <c r="D430" s="31" t="s">
        <v>19</v>
      </c>
      <c r="E430" s="28" t="s">
        <v>158</v>
      </c>
      <c r="F430" s="57">
        <v>1556.4150000000002</v>
      </c>
      <c r="G430" s="46"/>
      <c r="H430" s="63">
        <f t="shared" si="14"/>
        <v>0</v>
      </c>
      <c r="I430" s="47" t="s">
        <v>207</v>
      </c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s="34" customFormat="1" x14ac:dyDescent="0.2">
      <c r="A431" s="27" t="s">
        <v>2</v>
      </c>
      <c r="B431" s="28">
        <v>7058</v>
      </c>
      <c r="C431" s="45" t="s">
        <v>159</v>
      </c>
      <c r="D431" s="31" t="s">
        <v>20</v>
      </c>
      <c r="E431" s="28" t="s">
        <v>158</v>
      </c>
      <c r="F431" s="57">
        <v>1556.4150000000002</v>
      </c>
      <c r="G431" s="46"/>
      <c r="H431" s="63">
        <f t="shared" si="14"/>
        <v>0</v>
      </c>
      <c r="I431" s="47" t="s">
        <v>208</v>
      </c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s="34" customFormat="1" x14ac:dyDescent="0.2">
      <c r="A432" s="27" t="s">
        <v>2</v>
      </c>
      <c r="B432" s="28">
        <v>7058</v>
      </c>
      <c r="C432" s="45" t="s">
        <v>159</v>
      </c>
      <c r="D432" s="31" t="s">
        <v>21</v>
      </c>
      <c r="E432" s="28" t="s">
        <v>158</v>
      </c>
      <c r="F432" s="57">
        <v>1556.4150000000002</v>
      </c>
      <c r="G432" s="46"/>
      <c r="H432" s="63">
        <f t="shared" si="14"/>
        <v>0</v>
      </c>
      <c r="I432" s="47" t="s">
        <v>209</v>
      </c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s="34" customFormat="1" x14ac:dyDescent="0.2">
      <c r="A433" s="27" t="s">
        <v>2</v>
      </c>
      <c r="B433" s="28">
        <v>7058</v>
      </c>
      <c r="C433" s="45" t="s">
        <v>159</v>
      </c>
      <c r="D433" s="31" t="s">
        <v>22</v>
      </c>
      <c r="E433" s="28" t="s">
        <v>158</v>
      </c>
      <c r="F433" s="57">
        <v>1556.4150000000002</v>
      </c>
      <c r="G433" s="46"/>
      <c r="H433" s="63">
        <f t="shared" si="14"/>
        <v>0</v>
      </c>
      <c r="I433" s="47" t="s">
        <v>210</v>
      </c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s="34" customFormat="1" x14ac:dyDescent="0.2">
      <c r="A434" s="27" t="s">
        <v>2</v>
      </c>
      <c r="B434" s="28">
        <v>7058</v>
      </c>
      <c r="C434" s="45" t="s">
        <v>159</v>
      </c>
      <c r="D434" s="31" t="s">
        <v>23</v>
      </c>
      <c r="E434" s="28" t="s">
        <v>158</v>
      </c>
      <c r="F434" s="57">
        <v>1556.4150000000002</v>
      </c>
      <c r="G434" s="46"/>
      <c r="H434" s="63">
        <f t="shared" si="14"/>
        <v>0</v>
      </c>
      <c r="I434" s="47" t="s">
        <v>211</v>
      </c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s="34" customFormat="1" x14ac:dyDescent="0.2">
      <c r="A435" s="27" t="s">
        <v>2</v>
      </c>
      <c r="B435" s="28">
        <v>7058</v>
      </c>
      <c r="C435" s="45" t="s">
        <v>159</v>
      </c>
      <c r="D435" s="31" t="s">
        <v>24</v>
      </c>
      <c r="E435" s="28" t="s">
        <v>158</v>
      </c>
      <c r="F435" s="57">
        <v>1556.4150000000002</v>
      </c>
      <c r="G435" s="46"/>
      <c r="H435" s="63">
        <f t="shared" si="14"/>
        <v>0</v>
      </c>
      <c r="I435" s="47" t="s">
        <v>212</v>
      </c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s="34" customFormat="1" x14ac:dyDescent="0.2">
      <c r="A436" s="27" t="s">
        <v>2</v>
      </c>
      <c r="B436" s="28">
        <v>7058</v>
      </c>
      <c r="C436" s="45" t="s">
        <v>159</v>
      </c>
      <c r="D436" s="31" t="s">
        <v>25</v>
      </c>
      <c r="E436" s="28" t="s">
        <v>158</v>
      </c>
      <c r="F436" s="57">
        <v>1556.4150000000002</v>
      </c>
      <c r="G436" s="46"/>
      <c r="H436" s="63">
        <f t="shared" si="14"/>
        <v>0</v>
      </c>
      <c r="I436" s="47" t="s">
        <v>213</v>
      </c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s="34" customFormat="1" x14ac:dyDescent="0.2">
      <c r="A437" s="27" t="s">
        <v>2</v>
      </c>
      <c r="B437" s="28">
        <v>7058</v>
      </c>
      <c r="C437" s="45" t="s">
        <v>159</v>
      </c>
      <c r="D437" s="31" t="s">
        <v>26</v>
      </c>
      <c r="E437" s="28" t="s">
        <v>158</v>
      </c>
      <c r="F437" s="57">
        <v>1556.4150000000002</v>
      </c>
      <c r="G437" s="46"/>
      <c r="H437" s="63">
        <f t="shared" si="14"/>
        <v>0</v>
      </c>
      <c r="I437" s="47" t="s">
        <v>214</v>
      </c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s="34" customFormat="1" x14ac:dyDescent="0.2">
      <c r="A438" s="27" t="s">
        <v>2</v>
      </c>
      <c r="B438" s="28">
        <v>7058</v>
      </c>
      <c r="C438" s="45" t="s">
        <v>159</v>
      </c>
      <c r="D438" s="31" t="s">
        <v>27</v>
      </c>
      <c r="E438" s="28" t="s">
        <v>158</v>
      </c>
      <c r="F438" s="57">
        <v>1556.4150000000002</v>
      </c>
      <c r="G438" s="46"/>
      <c r="H438" s="63">
        <f t="shared" si="14"/>
        <v>0</v>
      </c>
      <c r="I438" s="47" t="s">
        <v>215</v>
      </c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s="34" customFormat="1" x14ac:dyDescent="0.2">
      <c r="A439" s="27" t="s">
        <v>2</v>
      </c>
      <c r="B439" s="28">
        <v>7058</v>
      </c>
      <c r="C439" s="45" t="s">
        <v>159</v>
      </c>
      <c r="D439" s="31" t="s">
        <v>28</v>
      </c>
      <c r="E439" s="28" t="s">
        <v>158</v>
      </c>
      <c r="F439" s="57">
        <v>1556.4150000000002</v>
      </c>
      <c r="G439" s="46"/>
      <c r="H439" s="63">
        <f t="shared" si="14"/>
        <v>0</v>
      </c>
      <c r="I439" s="47" t="s">
        <v>216</v>
      </c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s="34" customFormat="1" x14ac:dyDescent="0.2">
      <c r="A440" s="27" t="s">
        <v>2</v>
      </c>
      <c r="B440" s="28">
        <v>7058</v>
      </c>
      <c r="C440" s="45" t="s">
        <v>159</v>
      </c>
      <c r="D440" s="31" t="s">
        <v>29</v>
      </c>
      <c r="E440" s="28" t="s">
        <v>158</v>
      </c>
      <c r="F440" s="57">
        <v>1556.4150000000002</v>
      </c>
      <c r="G440" s="46"/>
      <c r="H440" s="63">
        <f t="shared" si="14"/>
        <v>0</v>
      </c>
      <c r="I440" s="47" t="s">
        <v>217</v>
      </c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s="34" customFormat="1" x14ac:dyDescent="0.2">
      <c r="A441" s="27" t="s">
        <v>2</v>
      </c>
      <c r="B441" s="28">
        <v>7058</v>
      </c>
      <c r="C441" s="45" t="s">
        <v>159</v>
      </c>
      <c r="D441" s="31" t="s">
        <v>30</v>
      </c>
      <c r="E441" s="28" t="s">
        <v>158</v>
      </c>
      <c r="F441" s="57">
        <v>1556.4150000000002</v>
      </c>
      <c r="G441" s="46"/>
      <c r="H441" s="63">
        <f t="shared" si="14"/>
        <v>0</v>
      </c>
      <c r="I441" s="47" t="s">
        <v>218</v>
      </c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s="34" customFormat="1" x14ac:dyDescent="0.2">
      <c r="A442" s="27" t="s">
        <v>2</v>
      </c>
      <c r="B442" s="28">
        <v>7058</v>
      </c>
      <c r="C442" s="45" t="s">
        <v>159</v>
      </c>
      <c r="D442" s="31" t="s">
        <v>31</v>
      </c>
      <c r="E442" s="28" t="s">
        <v>158</v>
      </c>
      <c r="F442" s="57">
        <v>1556.4150000000002</v>
      </c>
      <c r="G442" s="46"/>
      <c r="H442" s="63">
        <f t="shared" si="14"/>
        <v>0</v>
      </c>
      <c r="I442" s="47" t="s">
        <v>219</v>
      </c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s="34" customFormat="1" x14ac:dyDescent="0.2">
      <c r="A443" s="27" t="s">
        <v>2</v>
      </c>
      <c r="B443" s="28">
        <v>7058</v>
      </c>
      <c r="C443" s="45" t="s">
        <v>159</v>
      </c>
      <c r="D443" s="31" t="s">
        <v>32</v>
      </c>
      <c r="E443" s="28" t="s">
        <v>158</v>
      </c>
      <c r="F443" s="57">
        <v>1556.4150000000002</v>
      </c>
      <c r="G443" s="46"/>
      <c r="H443" s="63">
        <f t="shared" si="14"/>
        <v>0</v>
      </c>
      <c r="I443" s="47" t="s">
        <v>220</v>
      </c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s="34" customFormat="1" x14ac:dyDescent="0.2">
      <c r="A444" s="27" t="s">
        <v>2</v>
      </c>
      <c r="B444" s="28">
        <v>7058</v>
      </c>
      <c r="C444" s="45" t="s">
        <v>159</v>
      </c>
      <c r="D444" s="31" t="s">
        <v>33</v>
      </c>
      <c r="E444" s="28" t="s">
        <v>158</v>
      </c>
      <c r="F444" s="57">
        <v>1556.4150000000002</v>
      </c>
      <c r="G444" s="46"/>
      <c r="H444" s="63">
        <f t="shared" si="14"/>
        <v>0</v>
      </c>
      <c r="I444" s="47" t="s">
        <v>221</v>
      </c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s="34" customFormat="1" x14ac:dyDescent="0.2">
      <c r="A445" s="27" t="s">
        <v>2</v>
      </c>
      <c r="B445" s="28">
        <v>7058</v>
      </c>
      <c r="C445" s="45" t="s">
        <v>159</v>
      </c>
      <c r="D445" s="31" t="s">
        <v>150</v>
      </c>
      <c r="E445" s="28" t="s">
        <v>158</v>
      </c>
      <c r="F445" s="57">
        <v>1556.4150000000002</v>
      </c>
      <c r="G445" s="46"/>
      <c r="H445" s="63">
        <f t="shared" si="14"/>
        <v>0</v>
      </c>
      <c r="I445" s="47" t="s">
        <v>222</v>
      </c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s="34" customFormat="1" x14ac:dyDescent="0.2">
      <c r="A446" s="27" t="s">
        <v>2</v>
      </c>
      <c r="B446" s="28">
        <v>7058</v>
      </c>
      <c r="C446" s="45" t="s">
        <v>159</v>
      </c>
      <c r="D446" s="31" t="s">
        <v>151</v>
      </c>
      <c r="E446" s="28" t="s">
        <v>158</v>
      </c>
      <c r="F446" s="57">
        <v>1556.4150000000002</v>
      </c>
      <c r="G446" s="46"/>
      <c r="H446" s="63">
        <f t="shared" si="14"/>
        <v>0</v>
      </c>
      <c r="I446" s="47" t="s">
        <v>223</v>
      </c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s="34" customFormat="1" x14ac:dyDescent="0.2">
      <c r="A447" s="27" t="s">
        <v>2</v>
      </c>
      <c r="B447" s="28">
        <v>7058</v>
      </c>
      <c r="C447" s="45" t="s">
        <v>159</v>
      </c>
      <c r="D447" s="31" t="s">
        <v>152</v>
      </c>
      <c r="E447" s="28" t="s">
        <v>158</v>
      </c>
      <c r="F447" s="57">
        <v>1556.4150000000002</v>
      </c>
      <c r="G447" s="46"/>
      <c r="H447" s="63">
        <f t="shared" si="14"/>
        <v>0</v>
      </c>
      <c r="I447" s="47" t="s">
        <v>224</v>
      </c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s="34" customFormat="1" ht="10.15" customHeight="1" x14ac:dyDescent="0.25">
      <c r="A448" s="35"/>
      <c r="B448" s="36"/>
      <c r="C448" s="35"/>
      <c r="D448" s="37"/>
      <c r="E448" s="35"/>
      <c r="F448" s="40"/>
      <c r="G448" s="48">
        <f>SUM(G416:G447)</f>
        <v>0</v>
      </c>
      <c r="H448" s="62">
        <f>SUM(H416:H447)</f>
        <v>0</v>
      </c>
      <c r="I448" s="44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2" s="26" customFormat="1" ht="30.6" customHeight="1" x14ac:dyDescent="0.25">
      <c r="A449" s="67" t="s">
        <v>40</v>
      </c>
      <c r="B449" s="68"/>
      <c r="C449" s="68"/>
      <c r="D449" s="68"/>
      <c r="E449" s="68"/>
      <c r="F449" s="68"/>
      <c r="G449" s="68"/>
      <c r="H449" s="68"/>
      <c r="I449" s="69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</row>
    <row r="450" spans="1:42" s="34" customFormat="1" x14ac:dyDescent="0.2">
      <c r="A450" s="27" t="s">
        <v>298</v>
      </c>
      <c r="B450" s="28">
        <v>6060</v>
      </c>
      <c r="C450" s="45" t="s">
        <v>159</v>
      </c>
      <c r="D450" s="31">
        <v>40</v>
      </c>
      <c r="E450" s="28" t="s">
        <v>158</v>
      </c>
      <c r="F450" s="57">
        <v>748.44000000000017</v>
      </c>
      <c r="G450" s="31"/>
      <c r="H450" s="63">
        <f>G450*F450</f>
        <v>0</v>
      </c>
      <c r="I450" s="47" t="s">
        <v>282</v>
      </c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2" s="34" customFormat="1" x14ac:dyDescent="0.2">
      <c r="A451" s="27" t="s">
        <v>298</v>
      </c>
      <c r="B451" s="28">
        <v>6060</v>
      </c>
      <c r="C451" s="45" t="s">
        <v>159</v>
      </c>
      <c r="D451" s="31">
        <v>42</v>
      </c>
      <c r="E451" s="28" t="s">
        <v>158</v>
      </c>
      <c r="F451" s="57">
        <v>748.44000000000017</v>
      </c>
      <c r="G451" s="31"/>
      <c r="H451" s="63">
        <f>G451*F451</f>
        <v>0</v>
      </c>
      <c r="I451" s="47" t="s">
        <v>283</v>
      </c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2" s="34" customFormat="1" x14ac:dyDescent="0.2">
      <c r="A452" s="27" t="s">
        <v>298</v>
      </c>
      <c r="B452" s="28">
        <v>6060</v>
      </c>
      <c r="C452" s="45" t="s">
        <v>159</v>
      </c>
      <c r="D452" s="31">
        <v>44</v>
      </c>
      <c r="E452" s="28" t="s">
        <v>158</v>
      </c>
      <c r="F452" s="57">
        <v>748.44000000000017</v>
      </c>
      <c r="G452" s="31"/>
      <c r="H452" s="63">
        <f>G452*F452</f>
        <v>0</v>
      </c>
      <c r="I452" s="47" t="s">
        <v>284</v>
      </c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2" s="34" customFormat="1" x14ac:dyDescent="0.2">
      <c r="A453" s="27" t="s">
        <v>298</v>
      </c>
      <c r="B453" s="28">
        <v>6060</v>
      </c>
      <c r="C453" s="45" t="s">
        <v>159</v>
      </c>
      <c r="D453" s="31">
        <v>46</v>
      </c>
      <c r="E453" s="28" t="s">
        <v>158</v>
      </c>
      <c r="F453" s="57">
        <v>748.44000000000017</v>
      </c>
      <c r="G453" s="31"/>
      <c r="H453" s="63">
        <f>G453*F453</f>
        <v>0</v>
      </c>
      <c r="I453" s="47" t="s">
        <v>285</v>
      </c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2" s="34" customFormat="1" x14ac:dyDescent="0.2">
      <c r="A454" s="27" t="s">
        <v>298</v>
      </c>
      <c r="B454" s="28">
        <v>6060</v>
      </c>
      <c r="C454" s="45" t="s">
        <v>159</v>
      </c>
      <c r="D454" s="31">
        <v>48</v>
      </c>
      <c r="E454" s="28" t="s">
        <v>158</v>
      </c>
      <c r="F454" s="57">
        <v>748.44000000000017</v>
      </c>
      <c r="G454" s="31"/>
      <c r="H454" s="63">
        <f>G454*F454</f>
        <v>0</v>
      </c>
      <c r="I454" s="47" t="s">
        <v>286</v>
      </c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2" s="34" customFormat="1" x14ac:dyDescent="0.25">
      <c r="A455" s="35"/>
      <c r="B455" s="36"/>
      <c r="C455" s="52"/>
      <c r="D455" s="37"/>
      <c r="E455" s="35"/>
      <c r="F455" s="40"/>
      <c r="G455" s="40">
        <f>SUM(G450:G452)</f>
        <v>0</v>
      </c>
      <c r="H455" s="62">
        <f>SUM(H450:H452)</f>
        <v>0</v>
      </c>
      <c r="I455" s="37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2" s="34" customFormat="1" ht="45.6" customHeight="1" x14ac:dyDescent="0.25">
      <c r="A456" s="73" t="s">
        <v>155</v>
      </c>
      <c r="B456" s="74"/>
      <c r="C456" s="74"/>
      <c r="D456" s="74"/>
      <c r="E456" s="74"/>
      <c r="F456" s="74"/>
      <c r="G456" s="74"/>
      <c r="H456" s="74"/>
      <c r="I456" s="75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2" s="34" customFormat="1" x14ac:dyDescent="0.2">
      <c r="A457" s="27" t="s">
        <v>156</v>
      </c>
      <c r="B457" s="28">
        <v>6035</v>
      </c>
      <c r="C457" s="45" t="s">
        <v>159</v>
      </c>
      <c r="D457" s="30" t="s">
        <v>4</v>
      </c>
      <c r="E457" s="28" t="s">
        <v>158</v>
      </c>
      <c r="F457" s="57">
        <v>1590.4350000000002</v>
      </c>
      <c r="G457" s="31"/>
      <c r="H457" s="63">
        <f t="shared" ref="H457:H482" si="15">G457*F457</f>
        <v>0</v>
      </c>
      <c r="I457" s="47" t="s">
        <v>225</v>
      </c>
      <c r="J457" s="49"/>
      <c r="K457" s="24"/>
      <c r="L457" s="24"/>
      <c r="M457" s="24"/>
      <c r="N457" s="24"/>
      <c r="O457" s="24"/>
      <c r="P457" s="50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  <c r="AP457" s="33"/>
    </row>
    <row r="458" spans="1:42" s="34" customFormat="1" x14ac:dyDescent="0.2">
      <c r="A458" s="27" t="s">
        <v>156</v>
      </c>
      <c r="B458" s="28">
        <v>6035</v>
      </c>
      <c r="C458" s="45" t="s">
        <v>159</v>
      </c>
      <c r="D458" s="30" t="s">
        <v>6</v>
      </c>
      <c r="E458" s="28" t="s">
        <v>158</v>
      </c>
      <c r="F458" s="57">
        <v>1590.4350000000002</v>
      </c>
      <c r="G458" s="31"/>
      <c r="H458" s="63">
        <f t="shared" si="15"/>
        <v>0</v>
      </c>
      <c r="I458" s="47" t="s">
        <v>226</v>
      </c>
      <c r="J458" s="49"/>
      <c r="K458" s="24"/>
      <c r="L458" s="24"/>
      <c r="M458" s="24"/>
      <c r="N458" s="24"/>
      <c r="O458" s="24"/>
      <c r="P458" s="50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  <c r="AP458" s="33"/>
    </row>
    <row r="459" spans="1:42" s="34" customFormat="1" x14ac:dyDescent="0.2">
      <c r="A459" s="27" t="s">
        <v>156</v>
      </c>
      <c r="B459" s="28">
        <v>6035</v>
      </c>
      <c r="C459" s="45" t="s">
        <v>159</v>
      </c>
      <c r="D459" s="30" t="s">
        <v>7</v>
      </c>
      <c r="E459" s="28" t="s">
        <v>158</v>
      </c>
      <c r="F459" s="57">
        <v>1590.4350000000002</v>
      </c>
      <c r="G459" s="31"/>
      <c r="H459" s="63">
        <f t="shared" si="15"/>
        <v>0</v>
      </c>
      <c r="I459" s="47" t="s">
        <v>227</v>
      </c>
      <c r="J459" s="49"/>
      <c r="K459" s="24"/>
      <c r="L459" s="24"/>
      <c r="M459" s="24"/>
      <c r="N459" s="24"/>
      <c r="O459" s="24"/>
      <c r="P459" s="50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  <c r="AP459" s="33"/>
    </row>
    <row r="460" spans="1:42" s="34" customFormat="1" x14ac:dyDescent="0.2">
      <c r="A460" s="27" t="s">
        <v>156</v>
      </c>
      <c r="B460" s="28">
        <v>6035</v>
      </c>
      <c r="C460" s="45" t="s">
        <v>159</v>
      </c>
      <c r="D460" s="30" t="s">
        <v>8</v>
      </c>
      <c r="E460" s="28" t="s">
        <v>158</v>
      </c>
      <c r="F460" s="57">
        <v>1590.4350000000002</v>
      </c>
      <c r="G460" s="31"/>
      <c r="H460" s="63">
        <f t="shared" si="15"/>
        <v>0</v>
      </c>
      <c r="I460" s="47" t="s">
        <v>228</v>
      </c>
      <c r="J460" s="49"/>
      <c r="K460" s="24"/>
      <c r="L460" s="24"/>
      <c r="M460" s="24"/>
      <c r="N460" s="24"/>
      <c r="O460" s="24"/>
      <c r="P460" s="50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  <c r="AP460" s="33"/>
    </row>
    <row r="461" spans="1:42" s="34" customFormat="1" x14ac:dyDescent="0.2">
      <c r="A461" s="27" t="s">
        <v>156</v>
      </c>
      <c r="B461" s="28">
        <v>6035</v>
      </c>
      <c r="C461" s="45" t="s">
        <v>159</v>
      </c>
      <c r="D461" s="30" t="s">
        <v>9</v>
      </c>
      <c r="E461" s="28" t="s">
        <v>158</v>
      </c>
      <c r="F461" s="57">
        <v>1590.4350000000002</v>
      </c>
      <c r="G461" s="31"/>
      <c r="H461" s="63">
        <f t="shared" si="15"/>
        <v>0</v>
      </c>
      <c r="I461" s="47" t="s">
        <v>229</v>
      </c>
      <c r="J461" s="49"/>
      <c r="K461" s="24"/>
      <c r="L461" s="24"/>
      <c r="M461" s="24"/>
      <c r="N461" s="24"/>
      <c r="O461" s="24"/>
      <c r="P461" s="50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  <c r="AP461" s="33"/>
    </row>
    <row r="462" spans="1:42" s="34" customFormat="1" x14ac:dyDescent="0.2">
      <c r="A462" s="27" t="s">
        <v>156</v>
      </c>
      <c r="B462" s="28">
        <v>6035</v>
      </c>
      <c r="C462" s="45" t="s">
        <v>159</v>
      </c>
      <c r="D462" s="30" t="s">
        <v>61</v>
      </c>
      <c r="E462" s="28" t="s">
        <v>158</v>
      </c>
      <c r="F462" s="57">
        <v>1590.4350000000002</v>
      </c>
      <c r="G462" s="31"/>
      <c r="H462" s="63">
        <f t="shared" si="15"/>
        <v>0</v>
      </c>
      <c r="I462" s="47" t="s">
        <v>230</v>
      </c>
      <c r="J462" s="49"/>
      <c r="K462" s="24"/>
      <c r="L462" s="24"/>
      <c r="M462" s="24"/>
      <c r="N462" s="24"/>
      <c r="O462" s="24"/>
      <c r="P462" s="50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  <c r="AP462" s="33"/>
    </row>
    <row r="463" spans="1:42" s="34" customFormat="1" x14ac:dyDescent="0.2">
      <c r="A463" s="27" t="s">
        <v>156</v>
      </c>
      <c r="B463" s="28">
        <v>6035</v>
      </c>
      <c r="C463" s="45" t="s">
        <v>159</v>
      </c>
      <c r="D463" s="30" t="s">
        <v>11</v>
      </c>
      <c r="E463" s="28" t="s">
        <v>158</v>
      </c>
      <c r="F463" s="57">
        <v>1590.4350000000002</v>
      </c>
      <c r="G463" s="31"/>
      <c r="H463" s="63">
        <f t="shared" si="15"/>
        <v>0</v>
      </c>
      <c r="I463" s="47" t="s">
        <v>231</v>
      </c>
      <c r="J463" s="49"/>
      <c r="K463" s="24"/>
      <c r="L463" s="24"/>
      <c r="M463" s="24"/>
      <c r="N463" s="24"/>
      <c r="O463" s="24"/>
      <c r="P463" s="50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</row>
    <row r="464" spans="1:42" s="34" customFormat="1" x14ac:dyDescent="0.2">
      <c r="A464" s="27" t="s">
        <v>156</v>
      </c>
      <c r="B464" s="28">
        <v>6035</v>
      </c>
      <c r="C464" s="45" t="s">
        <v>159</v>
      </c>
      <c r="D464" s="30" t="s">
        <v>12</v>
      </c>
      <c r="E464" s="28" t="s">
        <v>158</v>
      </c>
      <c r="F464" s="57">
        <v>1590.4350000000002</v>
      </c>
      <c r="G464" s="31"/>
      <c r="H464" s="63">
        <f t="shared" si="15"/>
        <v>0</v>
      </c>
      <c r="I464" s="47" t="s">
        <v>232</v>
      </c>
      <c r="J464" s="49"/>
      <c r="K464" s="24"/>
      <c r="L464" s="24"/>
      <c r="M464" s="24"/>
      <c r="N464" s="24"/>
      <c r="O464" s="24"/>
      <c r="P464" s="50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  <c r="AP464" s="33"/>
    </row>
    <row r="465" spans="1:42" s="34" customFormat="1" x14ac:dyDescent="0.2">
      <c r="A465" s="27" t="s">
        <v>156</v>
      </c>
      <c r="B465" s="28">
        <v>6035</v>
      </c>
      <c r="C465" s="45" t="s">
        <v>159</v>
      </c>
      <c r="D465" s="30" t="s">
        <v>13</v>
      </c>
      <c r="E465" s="28" t="s">
        <v>158</v>
      </c>
      <c r="F465" s="57">
        <v>1590.4350000000002</v>
      </c>
      <c r="G465" s="31"/>
      <c r="H465" s="63">
        <f t="shared" si="15"/>
        <v>0</v>
      </c>
      <c r="I465" s="47" t="s">
        <v>233</v>
      </c>
      <c r="J465" s="49"/>
      <c r="K465" s="24"/>
      <c r="L465" s="24"/>
      <c r="M465" s="24"/>
      <c r="N465" s="24"/>
      <c r="O465" s="24"/>
      <c r="P465" s="50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  <c r="AP465" s="33"/>
    </row>
    <row r="466" spans="1:42" s="34" customFormat="1" x14ac:dyDescent="0.2">
      <c r="A466" s="27" t="s">
        <v>156</v>
      </c>
      <c r="B466" s="28">
        <v>6035</v>
      </c>
      <c r="C466" s="45" t="s">
        <v>159</v>
      </c>
      <c r="D466" s="30" t="s">
        <v>14</v>
      </c>
      <c r="E466" s="28" t="s">
        <v>158</v>
      </c>
      <c r="F466" s="57">
        <v>1590.4350000000002</v>
      </c>
      <c r="G466" s="31"/>
      <c r="H466" s="63">
        <f t="shared" si="15"/>
        <v>0</v>
      </c>
      <c r="I466" s="47" t="s">
        <v>234</v>
      </c>
      <c r="J466" s="49"/>
      <c r="K466" s="24"/>
      <c r="L466" s="24"/>
      <c r="M466" s="24"/>
      <c r="N466" s="24"/>
      <c r="O466" s="24"/>
      <c r="P466" s="50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  <c r="AP466" s="33"/>
    </row>
    <row r="467" spans="1:42" s="34" customFormat="1" x14ac:dyDescent="0.2">
      <c r="A467" s="27" t="s">
        <v>156</v>
      </c>
      <c r="B467" s="28">
        <v>6035</v>
      </c>
      <c r="C467" s="45" t="s">
        <v>159</v>
      </c>
      <c r="D467" s="30" t="s">
        <v>15</v>
      </c>
      <c r="E467" s="28" t="s">
        <v>158</v>
      </c>
      <c r="F467" s="57">
        <v>1590.4350000000002</v>
      </c>
      <c r="G467" s="31"/>
      <c r="H467" s="63">
        <f t="shared" si="15"/>
        <v>0</v>
      </c>
      <c r="I467" s="47" t="s">
        <v>235</v>
      </c>
      <c r="J467" s="49"/>
      <c r="K467" s="24"/>
      <c r="L467" s="24"/>
      <c r="M467" s="24"/>
      <c r="N467" s="24"/>
      <c r="O467" s="24"/>
      <c r="P467" s="50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</row>
    <row r="468" spans="1:42" s="34" customFormat="1" x14ac:dyDescent="0.2">
      <c r="A468" s="27" t="s">
        <v>156</v>
      </c>
      <c r="B468" s="28">
        <v>6035</v>
      </c>
      <c r="C468" s="45" t="s">
        <v>159</v>
      </c>
      <c r="D468" s="30" t="s">
        <v>17</v>
      </c>
      <c r="E468" s="28" t="s">
        <v>158</v>
      </c>
      <c r="F468" s="57">
        <v>1590.4350000000002</v>
      </c>
      <c r="G468" s="31"/>
      <c r="H468" s="63">
        <f t="shared" si="15"/>
        <v>0</v>
      </c>
      <c r="I468" s="47" t="s">
        <v>236</v>
      </c>
      <c r="J468" s="49"/>
      <c r="K468" s="24"/>
      <c r="L468" s="24"/>
      <c r="M468" s="24"/>
      <c r="N468" s="24"/>
      <c r="O468" s="24"/>
      <c r="P468" s="50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  <c r="AP468" s="33"/>
    </row>
    <row r="469" spans="1:42" s="34" customFormat="1" x14ac:dyDescent="0.2">
      <c r="A469" s="27" t="s">
        <v>156</v>
      </c>
      <c r="B469" s="28">
        <v>6035</v>
      </c>
      <c r="C469" s="45" t="s">
        <v>159</v>
      </c>
      <c r="D469" s="30" t="s">
        <v>18</v>
      </c>
      <c r="E469" s="28" t="s">
        <v>158</v>
      </c>
      <c r="F469" s="57">
        <v>1590.4350000000002</v>
      </c>
      <c r="G469" s="31"/>
      <c r="H469" s="63">
        <f t="shared" si="15"/>
        <v>0</v>
      </c>
      <c r="I469" s="47" t="s">
        <v>237</v>
      </c>
      <c r="J469" s="49"/>
      <c r="K469" s="24"/>
      <c r="L469" s="24"/>
      <c r="M469" s="24"/>
      <c r="N469" s="24"/>
      <c r="O469" s="24"/>
      <c r="P469" s="50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</row>
    <row r="470" spans="1:42" s="34" customFormat="1" x14ac:dyDescent="0.2">
      <c r="A470" s="27" t="s">
        <v>156</v>
      </c>
      <c r="B470" s="28">
        <v>6035</v>
      </c>
      <c r="C470" s="45" t="s">
        <v>159</v>
      </c>
      <c r="D470" s="30" t="s">
        <v>19</v>
      </c>
      <c r="E470" s="28" t="s">
        <v>158</v>
      </c>
      <c r="F470" s="57">
        <v>1590.4350000000002</v>
      </c>
      <c r="G470" s="31"/>
      <c r="H470" s="63">
        <f t="shared" si="15"/>
        <v>0</v>
      </c>
      <c r="I470" s="47" t="s">
        <v>238</v>
      </c>
      <c r="J470" s="49"/>
      <c r="K470" s="24"/>
      <c r="L470" s="24"/>
      <c r="M470" s="24"/>
      <c r="N470" s="24"/>
      <c r="O470" s="24"/>
      <c r="P470" s="50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  <c r="AP470" s="33"/>
    </row>
    <row r="471" spans="1:42" s="34" customFormat="1" x14ac:dyDescent="0.2">
      <c r="A471" s="27" t="s">
        <v>156</v>
      </c>
      <c r="B471" s="28">
        <v>6035</v>
      </c>
      <c r="C471" s="45" t="s">
        <v>159</v>
      </c>
      <c r="D471" s="30" t="s">
        <v>20</v>
      </c>
      <c r="E471" s="28" t="s">
        <v>158</v>
      </c>
      <c r="F471" s="57">
        <v>1590.4350000000002</v>
      </c>
      <c r="G471" s="31"/>
      <c r="H471" s="63">
        <f t="shared" si="15"/>
        <v>0</v>
      </c>
      <c r="I471" s="47" t="s">
        <v>239</v>
      </c>
      <c r="J471" s="49"/>
      <c r="K471" s="24"/>
      <c r="L471" s="24"/>
      <c r="M471" s="24"/>
      <c r="N471" s="24"/>
      <c r="O471" s="24"/>
      <c r="P471" s="50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  <c r="AP471" s="33"/>
    </row>
    <row r="472" spans="1:42" s="34" customFormat="1" x14ac:dyDescent="0.2">
      <c r="A472" s="27" t="s">
        <v>156</v>
      </c>
      <c r="B472" s="28">
        <v>6035</v>
      </c>
      <c r="C472" s="45" t="s">
        <v>159</v>
      </c>
      <c r="D472" s="30" t="s">
        <v>21</v>
      </c>
      <c r="E472" s="28" t="s">
        <v>158</v>
      </c>
      <c r="F472" s="57">
        <v>1590.4350000000002</v>
      </c>
      <c r="G472" s="31"/>
      <c r="H472" s="63">
        <f t="shared" si="15"/>
        <v>0</v>
      </c>
      <c r="I472" s="47" t="s">
        <v>240</v>
      </c>
      <c r="J472" s="49"/>
      <c r="K472" s="24"/>
      <c r="L472" s="24"/>
      <c r="M472" s="24"/>
      <c r="N472" s="24"/>
      <c r="O472" s="24"/>
      <c r="P472" s="50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  <c r="AP472" s="33"/>
    </row>
    <row r="473" spans="1:42" s="34" customFormat="1" x14ac:dyDescent="0.2">
      <c r="A473" s="27" t="s">
        <v>156</v>
      </c>
      <c r="B473" s="28">
        <v>6035</v>
      </c>
      <c r="C473" s="45" t="s">
        <v>159</v>
      </c>
      <c r="D473" s="30" t="s">
        <v>22</v>
      </c>
      <c r="E473" s="28" t="s">
        <v>158</v>
      </c>
      <c r="F473" s="57">
        <v>1590.4350000000002</v>
      </c>
      <c r="G473" s="31"/>
      <c r="H473" s="63">
        <f t="shared" si="15"/>
        <v>0</v>
      </c>
      <c r="I473" s="47" t="s">
        <v>241</v>
      </c>
      <c r="J473" s="49"/>
      <c r="K473" s="24"/>
      <c r="L473" s="24"/>
      <c r="M473" s="24"/>
      <c r="N473" s="24"/>
      <c r="O473" s="24"/>
      <c r="P473" s="50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  <c r="AP473" s="33"/>
    </row>
    <row r="474" spans="1:42" s="34" customFormat="1" x14ac:dyDescent="0.2">
      <c r="A474" s="27" t="s">
        <v>156</v>
      </c>
      <c r="B474" s="28">
        <v>6035</v>
      </c>
      <c r="C474" s="45" t="s">
        <v>159</v>
      </c>
      <c r="D474" s="30" t="s">
        <v>24</v>
      </c>
      <c r="E474" s="28" t="s">
        <v>158</v>
      </c>
      <c r="F474" s="57">
        <v>1590.4350000000002</v>
      </c>
      <c r="G474" s="31"/>
      <c r="H474" s="63">
        <f t="shared" si="15"/>
        <v>0</v>
      </c>
      <c r="I474" s="47" t="s">
        <v>242</v>
      </c>
      <c r="J474" s="49"/>
      <c r="K474" s="24"/>
      <c r="L474" s="24"/>
      <c r="M474" s="24"/>
      <c r="N474" s="24"/>
      <c r="O474" s="24"/>
      <c r="P474" s="50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  <c r="AP474" s="33"/>
    </row>
    <row r="475" spans="1:42" s="34" customFormat="1" x14ac:dyDescent="0.2">
      <c r="A475" s="27" t="s">
        <v>156</v>
      </c>
      <c r="B475" s="28">
        <v>6035</v>
      </c>
      <c r="C475" s="45" t="s">
        <v>159</v>
      </c>
      <c r="D475" s="30" t="s">
        <v>25</v>
      </c>
      <c r="E475" s="28" t="s">
        <v>158</v>
      </c>
      <c r="F475" s="57">
        <v>1590.4350000000002</v>
      </c>
      <c r="G475" s="31"/>
      <c r="H475" s="63">
        <f t="shared" si="15"/>
        <v>0</v>
      </c>
      <c r="I475" s="47" t="s">
        <v>243</v>
      </c>
      <c r="J475" s="49"/>
      <c r="K475" s="24"/>
      <c r="L475" s="24"/>
      <c r="M475" s="24"/>
      <c r="N475" s="24"/>
      <c r="O475" s="24"/>
      <c r="P475" s="50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  <c r="AP475" s="33"/>
    </row>
    <row r="476" spans="1:42" s="34" customFormat="1" x14ac:dyDescent="0.2">
      <c r="A476" s="27" t="s">
        <v>156</v>
      </c>
      <c r="B476" s="28">
        <v>6035</v>
      </c>
      <c r="C476" s="45" t="s">
        <v>159</v>
      </c>
      <c r="D476" s="30" t="s">
        <v>26</v>
      </c>
      <c r="E476" s="28" t="s">
        <v>158</v>
      </c>
      <c r="F476" s="57">
        <v>1590.4350000000002</v>
      </c>
      <c r="G476" s="31"/>
      <c r="H476" s="63">
        <f t="shared" si="15"/>
        <v>0</v>
      </c>
      <c r="I476" s="47" t="s">
        <v>244</v>
      </c>
      <c r="J476" s="49"/>
      <c r="K476" s="24"/>
      <c r="L476" s="24"/>
      <c r="M476" s="24"/>
      <c r="N476" s="24"/>
      <c r="O476" s="24"/>
      <c r="P476" s="50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  <c r="AP476" s="33"/>
    </row>
    <row r="477" spans="1:42" s="34" customFormat="1" x14ac:dyDescent="0.2">
      <c r="A477" s="27" t="s">
        <v>156</v>
      </c>
      <c r="B477" s="28">
        <v>6035</v>
      </c>
      <c r="C477" s="45" t="s">
        <v>159</v>
      </c>
      <c r="D477" s="30" t="s">
        <v>27</v>
      </c>
      <c r="E477" s="28" t="s">
        <v>158</v>
      </c>
      <c r="F477" s="57">
        <v>1590.4350000000002</v>
      </c>
      <c r="G477" s="31"/>
      <c r="H477" s="63">
        <f t="shared" si="15"/>
        <v>0</v>
      </c>
      <c r="I477" s="47" t="s">
        <v>245</v>
      </c>
      <c r="J477" s="49"/>
      <c r="K477" s="24"/>
      <c r="L477" s="24"/>
      <c r="M477" s="24"/>
      <c r="N477" s="24"/>
      <c r="O477" s="24"/>
      <c r="P477" s="50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  <c r="AP477" s="33"/>
    </row>
    <row r="478" spans="1:42" s="34" customFormat="1" x14ac:dyDescent="0.2">
      <c r="A478" s="27" t="s">
        <v>156</v>
      </c>
      <c r="B478" s="28">
        <v>6035</v>
      </c>
      <c r="C478" s="45" t="s">
        <v>159</v>
      </c>
      <c r="D478" s="30" t="s">
        <v>28</v>
      </c>
      <c r="E478" s="28" t="s">
        <v>158</v>
      </c>
      <c r="F478" s="57">
        <v>1590.4350000000002</v>
      </c>
      <c r="G478" s="31"/>
      <c r="H478" s="63">
        <f t="shared" si="15"/>
        <v>0</v>
      </c>
      <c r="I478" s="47" t="s">
        <v>246</v>
      </c>
      <c r="J478" s="49"/>
      <c r="K478" s="24"/>
      <c r="L478" s="24"/>
      <c r="M478" s="24"/>
      <c r="N478" s="24"/>
      <c r="O478" s="24"/>
      <c r="P478" s="50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  <c r="AP478" s="33"/>
    </row>
    <row r="479" spans="1:42" s="34" customFormat="1" x14ac:dyDescent="0.2">
      <c r="A479" s="27" t="s">
        <v>156</v>
      </c>
      <c r="B479" s="28">
        <v>6035</v>
      </c>
      <c r="C479" s="45" t="s">
        <v>159</v>
      </c>
      <c r="D479" s="30" t="s">
        <v>30</v>
      </c>
      <c r="E479" s="28" t="s">
        <v>158</v>
      </c>
      <c r="F479" s="57">
        <v>1590.4350000000002</v>
      </c>
      <c r="G479" s="31"/>
      <c r="H479" s="63">
        <f t="shared" si="15"/>
        <v>0</v>
      </c>
      <c r="I479" s="47" t="s">
        <v>247</v>
      </c>
      <c r="J479" s="49"/>
      <c r="K479" s="24"/>
      <c r="L479" s="24"/>
      <c r="M479" s="24"/>
      <c r="N479" s="24"/>
      <c r="O479" s="24"/>
      <c r="P479" s="50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</row>
    <row r="480" spans="1:42" s="34" customFormat="1" x14ac:dyDescent="0.2">
      <c r="A480" s="27" t="s">
        <v>156</v>
      </c>
      <c r="B480" s="28">
        <v>6035</v>
      </c>
      <c r="C480" s="45" t="s">
        <v>159</v>
      </c>
      <c r="D480" s="30" t="s">
        <v>31</v>
      </c>
      <c r="E480" s="28" t="s">
        <v>158</v>
      </c>
      <c r="F480" s="57">
        <v>1590.4350000000002</v>
      </c>
      <c r="G480" s="31"/>
      <c r="H480" s="63">
        <f t="shared" si="15"/>
        <v>0</v>
      </c>
      <c r="I480" s="47" t="s">
        <v>248</v>
      </c>
      <c r="J480" s="49"/>
      <c r="K480" s="24"/>
      <c r="L480" s="24"/>
      <c r="M480" s="24"/>
      <c r="N480" s="24"/>
      <c r="O480" s="24"/>
      <c r="P480" s="50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  <c r="AP480" s="33"/>
    </row>
    <row r="481" spans="1:42" s="34" customFormat="1" x14ac:dyDescent="0.2">
      <c r="A481" s="27" t="s">
        <v>156</v>
      </c>
      <c r="B481" s="28">
        <v>6035</v>
      </c>
      <c r="C481" s="45" t="s">
        <v>159</v>
      </c>
      <c r="D481" s="30" t="s">
        <v>32</v>
      </c>
      <c r="E481" s="28" t="s">
        <v>158</v>
      </c>
      <c r="F481" s="57">
        <v>1590.4350000000002</v>
      </c>
      <c r="G481" s="31"/>
      <c r="H481" s="63">
        <f t="shared" si="15"/>
        <v>0</v>
      </c>
      <c r="I481" s="47" t="s">
        <v>249</v>
      </c>
      <c r="J481" s="49"/>
      <c r="K481" s="24"/>
      <c r="L481" s="24"/>
      <c r="M481" s="24"/>
      <c r="N481" s="24"/>
      <c r="O481" s="24"/>
      <c r="P481" s="50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  <c r="AP481" s="33"/>
    </row>
    <row r="482" spans="1:42" s="34" customFormat="1" x14ac:dyDescent="0.2">
      <c r="A482" s="27" t="s">
        <v>156</v>
      </c>
      <c r="B482" s="28">
        <v>6035</v>
      </c>
      <c r="C482" s="45" t="s">
        <v>159</v>
      </c>
      <c r="D482" s="30" t="s">
        <v>33</v>
      </c>
      <c r="E482" s="28" t="s">
        <v>158</v>
      </c>
      <c r="F482" s="57">
        <v>1590.4350000000002</v>
      </c>
      <c r="G482" s="31"/>
      <c r="H482" s="63">
        <f t="shared" si="15"/>
        <v>0</v>
      </c>
      <c r="I482" s="47" t="s">
        <v>250</v>
      </c>
      <c r="J482" s="49"/>
      <c r="K482" s="24"/>
      <c r="L482" s="24"/>
      <c r="M482" s="24"/>
      <c r="N482" s="24"/>
      <c r="O482" s="24"/>
      <c r="P482" s="50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  <c r="AP482" s="33"/>
    </row>
    <row r="483" spans="1:42" s="34" customFormat="1" ht="12" customHeight="1" x14ac:dyDescent="0.25">
      <c r="A483" s="35"/>
      <c r="B483" s="36"/>
      <c r="C483" s="35"/>
      <c r="D483" s="37"/>
      <c r="E483" s="35"/>
      <c r="F483" s="37"/>
      <c r="G483" s="37">
        <f>SUM(G457:G482)</f>
        <v>0</v>
      </c>
      <c r="H483" s="62">
        <f>SUM(H457:H482)</f>
        <v>0</v>
      </c>
      <c r="I483" s="31"/>
      <c r="J483" s="49"/>
      <c r="K483" s="24"/>
      <c r="L483" s="24"/>
      <c r="M483" s="24"/>
      <c r="N483" s="24"/>
      <c r="O483" s="24"/>
      <c r="P483" s="50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  <c r="AP483" s="33"/>
    </row>
    <row r="484" spans="1:42" s="26" customFormat="1" ht="29.65" customHeight="1" x14ac:dyDescent="0.25">
      <c r="A484" s="67" t="s">
        <v>164</v>
      </c>
      <c r="B484" s="68"/>
      <c r="C484" s="68"/>
      <c r="D484" s="68"/>
      <c r="E484" s="68"/>
      <c r="F484" s="68"/>
      <c r="G484" s="68"/>
      <c r="H484" s="68"/>
      <c r="I484" s="69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</row>
    <row r="485" spans="1:42" s="34" customFormat="1" x14ac:dyDescent="0.2">
      <c r="A485" s="27" t="s">
        <v>299</v>
      </c>
      <c r="B485" s="28">
        <v>2030</v>
      </c>
      <c r="C485" s="45" t="s">
        <v>159</v>
      </c>
      <c r="D485" s="31">
        <v>36</v>
      </c>
      <c r="E485" s="28" t="s">
        <v>158</v>
      </c>
      <c r="F485" s="57">
        <v>748.44000000000017</v>
      </c>
      <c r="G485" s="31"/>
      <c r="H485" s="63">
        <f>G485*F485</f>
        <v>0</v>
      </c>
      <c r="I485" s="47" t="s">
        <v>292</v>
      </c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2" s="34" customFormat="1" x14ac:dyDescent="0.2">
      <c r="A486" s="27" t="s">
        <v>299</v>
      </c>
      <c r="B486" s="28">
        <v>2030</v>
      </c>
      <c r="C486" s="45" t="s">
        <v>159</v>
      </c>
      <c r="D486" s="31">
        <v>38</v>
      </c>
      <c r="E486" s="28" t="s">
        <v>158</v>
      </c>
      <c r="F486" s="57">
        <v>748.44000000000017</v>
      </c>
      <c r="G486" s="31"/>
      <c r="H486" s="63">
        <f>G486*F486</f>
        <v>0</v>
      </c>
      <c r="I486" s="47" t="s">
        <v>293</v>
      </c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2" s="34" customFormat="1" x14ac:dyDescent="0.2">
      <c r="A487" s="27" t="s">
        <v>299</v>
      </c>
      <c r="B487" s="28">
        <v>2030</v>
      </c>
      <c r="C487" s="45" t="s">
        <v>159</v>
      </c>
      <c r="D487" s="31">
        <v>40</v>
      </c>
      <c r="E487" s="28" t="s">
        <v>158</v>
      </c>
      <c r="F487" s="57">
        <v>748.44000000000017</v>
      </c>
      <c r="G487" s="31"/>
      <c r="H487" s="63">
        <f>G487*F487</f>
        <v>0</v>
      </c>
      <c r="I487" s="47" t="s">
        <v>294</v>
      </c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2" s="34" customFormat="1" x14ac:dyDescent="0.2">
      <c r="A488" s="27" t="s">
        <v>299</v>
      </c>
      <c r="B488" s="28">
        <v>2030</v>
      </c>
      <c r="C488" s="45" t="s">
        <v>159</v>
      </c>
      <c r="D488" s="31">
        <v>42</v>
      </c>
      <c r="E488" s="28" t="s">
        <v>158</v>
      </c>
      <c r="F488" s="57">
        <v>748.44000000000017</v>
      </c>
      <c r="G488" s="31"/>
      <c r="H488" s="63">
        <f>G488*F488</f>
        <v>0</v>
      </c>
      <c r="I488" s="47" t="s">
        <v>295</v>
      </c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2" s="34" customFormat="1" x14ac:dyDescent="0.2">
      <c r="A489" s="27" t="s">
        <v>299</v>
      </c>
      <c r="B489" s="28">
        <v>2030</v>
      </c>
      <c r="C489" s="45" t="s">
        <v>159</v>
      </c>
      <c r="D489" s="31">
        <v>44</v>
      </c>
      <c r="E489" s="28" t="s">
        <v>158</v>
      </c>
      <c r="F489" s="57">
        <v>748.44000000000017</v>
      </c>
      <c r="G489" s="31"/>
      <c r="H489" s="63">
        <f>G489*F489</f>
        <v>0</v>
      </c>
      <c r="I489" s="47" t="s">
        <v>296</v>
      </c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2" s="34" customFormat="1" x14ac:dyDescent="0.25">
      <c r="A490" s="35"/>
      <c r="B490" s="36"/>
      <c r="C490" s="37"/>
      <c r="D490" s="37"/>
      <c r="E490" s="35"/>
      <c r="F490" s="40"/>
      <c r="G490" s="37">
        <f>SUM(G485:G489)</f>
        <v>0</v>
      </c>
      <c r="H490" s="62">
        <f>SUM(H485:H489)</f>
        <v>0</v>
      </c>
      <c r="I490" s="51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2" s="26" customFormat="1" ht="67.150000000000006" customHeight="1" x14ac:dyDescent="0.25">
      <c r="A491" s="70" t="s">
        <v>157</v>
      </c>
      <c r="B491" s="71"/>
      <c r="C491" s="71"/>
      <c r="D491" s="71"/>
      <c r="E491" s="71"/>
      <c r="F491" s="71"/>
      <c r="G491" s="71"/>
      <c r="H491" s="71"/>
      <c r="I491" s="72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</row>
    <row r="492" spans="1:42" s="34" customFormat="1" x14ac:dyDescent="0.2">
      <c r="A492" s="27" t="s">
        <v>36</v>
      </c>
      <c r="B492" s="28">
        <v>6085</v>
      </c>
      <c r="C492" s="45" t="s">
        <v>159</v>
      </c>
      <c r="D492" s="31" t="s">
        <v>4</v>
      </c>
      <c r="E492" s="28" t="s">
        <v>158</v>
      </c>
      <c r="F492" s="57">
        <v>1513.89</v>
      </c>
      <c r="G492" s="46"/>
      <c r="H492" s="63">
        <f t="shared" ref="H492:H516" si="16">G492*F492</f>
        <v>0</v>
      </c>
      <c r="I492" s="47" t="s">
        <v>251</v>
      </c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2" s="34" customFormat="1" x14ac:dyDescent="0.2">
      <c r="A493" s="27" t="s">
        <v>36</v>
      </c>
      <c r="B493" s="28">
        <v>6085</v>
      </c>
      <c r="C493" s="45" t="s">
        <v>159</v>
      </c>
      <c r="D493" s="31" t="s">
        <v>6</v>
      </c>
      <c r="E493" s="28" t="s">
        <v>158</v>
      </c>
      <c r="F493" s="57">
        <v>1513.89</v>
      </c>
      <c r="G493" s="46"/>
      <c r="H493" s="63">
        <f t="shared" si="16"/>
        <v>0</v>
      </c>
      <c r="I493" s="47" t="s">
        <v>252</v>
      </c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2" s="34" customFormat="1" x14ac:dyDescent="0.2">
      <c r="A494" s="27" t="s">
        <v>36</v>
      </c>
      <c r="B494" s="28">
        <v>6085</v>
      </c>
      <c r="C494" s="45" t="s">
        <v>159</v>
      </c>
      <c r="D494" s="31" t="s">
        <v>7</v>
      </c>
      <c r="E494" s="28" t="s">
        <v>158</v>
      </c>
      <c r="F494" s="57">
        <v>1513.89</v>
      </c>
      <c r="G494" s="46"/>
      <c r="H494" s="63">
        <f t="shared" si="16"/>
        <v>0</v>
      </c>
      <c r="I494" s="47" t="s">
        <v>253</v>
      </c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2" s="34" customFormat="1" x14ac:dyDescent="0.2">
      <c r="A495" s="27" t="s">
        <v>36</v>
      </c>
      <c r="B495" s="28">
        <v>6085</v>
      </c>
      <c r="C495" s="45" t="s">
        <v>159</v>
      </c>
      <c r="D495" s="31" t="s">
        <v>8</v>
      </c>
      <c r="E495" s="28" t="s">
        <v>158</v>
      </c>
      <c r="F495" s="57">
        <v>1513.89</v>
      </c>
      <c r="G495" s="46"/>
      <c r="H495" s="63">
        <f t="shared" si="16"/>
        <v>0</v>
      </c>
      <c r="I495" s="47" t="s">
        <v>254</v>
      </c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2" s="34" customFormat="1" x14ac:dyDescent="0.2">
      <c r="A496" s="27" t="s">
        <v>36</v>
      </c>
      <c r="B496" s="28">
        <v>6085</v>
      </c>
      <c r="C496" s="45" t="s">
        <v>159</v>
      </c>
      <c r="D496" s="31" t="s">
        <v>9</v>
      </c>
      <c r="E496" s="28" t="s">
        <v>158</v>
      </c>
      <c r="F496" s="57">
        <v>1513.89</v>
      </c>
      <c r="G496" s="46"/>
      <c r="H496" s="63">
        <f t="shared" si="16"/>
        <v>0</v>
      </c>
      <c r="I496" s="47" t="s">
        <v>255</v>
      </c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s="34" customFormat="1" x14ac:dyDescent="0.2">
      <c r="A497" s="27" t="s">
        <v>36</v>
      </c>
      <c r="B497" s="28">
        <v>6085</v>
      </c>
      <c r="C497" s="45" t="s">
        <v>159</v>
      </c>
      <c r="D497" s="31" t="s">
        <v>11</v>
      </c>
      <c r="E497" s="28" t="s">
        <v>158</v>
      </c>
      <c r="F497" s="57">
        <v>1513.89</v>
      </c>
      <c r="G497" s="46"/>
      <c r="H497" s="63">
        <f t="shared" si="16"/>
        <v>0</v>
      </c>
      <c r="I497" s="47" t="s">
        <v>256</v>
      </c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s="34" customFormat="1" x14ac:dyDescent="0.2">
      <c r="A498" s="27" t="s">
        <v>36</v>
      </c>
      <c r="B498" s="28">
        <v>6085</v>
      </c>
      <c r="C498" s="45" t="s">
        <v>159</v>
      </c>
      <c r="D498" s="31" t="s">
        <v>12</v>
      </c>
      <c r="E498" s="28" t="s">
        <v>158</v>
      </c>
      <c r="F498" s="57">
        <v>1513.89</v>
      </c>
      <c r="G498" s="46"/>
      <c r="H498" s="63">
        <f t="shared" si="16"/>
        <v>0</v>
      </c>
      <c r="I498" s="47" t="s">
        <v>257</v>
      </c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s="34" customFormat="1" x14ac:dyDescent="0.2">
      <c r="A499" s="27" t="s">
        <v>36</v>
      </c>
      <c r="B499" s="28">
        <v>6085</v>
      </c>
      <c r="C499" s="45" t="s">
        <v>159</v>
      </c>
      <c r="D499" s="31" t="s">
        <v>13</v>
      </c>
      <c r="E499" s="28" t="s">
        <v>158</v>
      </c>
      <c r="F499" s="57">
        <v>1513.89</v>
      </c>
      <c r="G499" s="46"/>
      <c r="H499" s="63">
        <f t="shared" si="16"/>
        <v>0</v>
      </c>
      <c r="I499" s="47" t="s">
        <v>258</v>
      </c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s="34" customFormat="1" x14ac:dyDescent="0.2">
      <c r="A500" s="27" t="s">
        <v>36</v>
      </c>
      <c r="B500" s="28">
        <v>6085</v>
      </c>
      <c r="C500" s="45" t="s">
        <v>159</v>
      </c>
      <c r="D500" s="31" t="s">
        <v>14</v>
      </c>
      <c r="E500" s="28" t="s">
        <v>158</v>
      </c>
      <c r="F500" s="57">
        <v>1513.89</v>
      </c>
      <c r="G500" s="46"/>
      <c r="H500" s="63">
        <f t="shared" si="16"/>
        <v>0</v>
      </c>
      <c r="I500" s="47" t="s">
        <v>259</v>
      </c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  <row r="501" spans="1:41" s="34" customFormat="1" x14ac:dyDescent="0.2">
      <c r="A501" s="27" t="s">
        <v>36</v>
      </c>
      <c r="B501" s="28">
        <v>6085</v>
      </c>
      <c r="C501" s="45" t="s">
        <v>159</v>
      </c>
      <c r="D501" s="31" t="s">
        <v>15</v>
      </c>
      <c r="E501" s="28" t="s">
        <v>158</v>
      </c>
      <c r="F501" s="57">
        <v>1513.89</v>
      </c>
      <c r="G501" s="46"/>
      <c r="H501" s="63">
        <f t="shared" si="16"/>
        <v>0</v>
      </c>
      <c r="I501" s="47" t="s">
        <v>260</v>
      </c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</row>
    <row r="502" spans="1:41" s="34" customFormat="1" x14ac:dyDescent="0.2">
      <c r="A502" s="27" t="s">
        <v>36</v>
      </c>
      <c r="B502" s="28">
        <v>6085</v>
      </c>
      <c r="C502" s="45" t="s">
        <v>159</v>
      </c>
      <c r="D502" s="31" t="s">
        <v>17</v>
      </c>
      <c r="E502" s="28" t="s">
        <v>158</v>
      </c>
      <c r="F502" s="57">
        <v>1513.89</v>
      </c>
      <c r="G502" s="46"/>
      <c r="H502" s="63">
        <f t="shared" si="16"/>
        <v>0</v>
      </c>
      <c r="I502" s="47" t="s">
        <v>261</v>
      </c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</row>
    <row r="503" spans="1:41" s="34" customFormat="1" x14ac:dyDescent="0.2">
      <c r="A503" s="27" t="s">
        <v>36</v>
      </c>
      <c r="B503" s="28">
        <v>6085</v>
      </c>
      <c r="C503" s="45" t="s">
        <v>159</v>
      </c>
      <c r="D503" s="31" t="s">
        <v>18</v>
      </c>
      <c r="E503" s="28" t="s">
        <v>158</v>
      </c>
      <c r="F503" s="57">
        <v>1513.89</v>
      </c>
      <c r="G503" s="46"/>
      <c r="H503" s="63">
        <f t="shared" si="16"/>
        <v>0</v>
      </c>
      <c r="I503" s="47" t="s">
        <v>262</v>
      </c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</row>
    <row r="504" spans="1:41" s="34" customFormat="1" x14ac:dyDescent="0.2">
      <c r="A504" s="27" t="s">
        <v>36</v>
      </c>
      <c r="B504" s="28">
        <v>6085</v>
      </c>
      <c r="C504" s="45" t="s">
        <v>159</v>
      </c>
      <c r="D504" s="31" t="s">
        <v>19</v>
      </c>
      <c r="E504" s="28" t="s">
        <v>158</v>
      </c>
      <c r="F504" s="57">
        <v>1513.89</v>
      </c>
      <c r="G504" s="46"/>
      <c r="H504" s="63">
        <f t="shared" si="16"/>
        <v>0</v>
      </c>
      <c r="I504" s="47" t="s">
        <v>263</v>
      </c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</row>
    <row r="505" spans="1:41" s="34" customFormat="1" x14ac:dyDescent="0.2">
      <c r="A505" s="27" t="s">
        <v>36</v>
      </c>
      <c r="B505" s="28">
        <v>6085</v>
      </c>
      <c r="C505" s="45" t="s">
        <v>159</v>
      </c>
      <c r="D505" s="31" t="s">
        <v>20</v>
      </c>
      <c r="E505" s="28" t="s">
        <v>158</v>
      </c>
      <c r="F505" s="57">
        <v>1513.89</v>
      </c>
      <c r="G505" s="46"/>
      <c r="H505" s="63">
        <f t="shared" si="16"/>
        <v>0</v>
      </c>
      <c r="I505" s="47" t="s">
        <v>264</v>
      </c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</row>
    <row r="506" spans="1:41" s="34" customFormat="1" x14ac:dyDescent="0.2">
      <c r="A506" s="27" t="s">
        <v>36</v>
      </c>
      <c r="B506" s="28">
        <v>6085</v>
      </c>
      <c r="C506" s="45" t="s">
        <v>159</v>
      </c>
      <c r="D506" s="31" t="s">
        <v>21</v>
      </c>
      <c r="E506" s="28" t="s">
        <v>158</v>
      </c>
      <c r="F506" s="57">
        <v>1513.89</v>
      </c>
      <c r="G506" s="46"/>
      <c r="H506" s="63">
        <f t="shared" si="16"/>
        <v>0</v>
      </c>
      <c r="I506" s="47" t="s">
        <v>265</v>
      </c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</row>
    <row r="507" spans="1:41" s="34" customFormat="1" x14ac:dyDescent="0.2">
      <c r="A507" s="27" t="s">
        <v>36</v>
      </c>
      <c r="B507" s="28">
        <v>6085</v>
      </c>
      <c r="C507" s="45" t="s">
        <v>159</v>
      </c>
      <c r="D507" s="31" t="s">
        <v>22</v>
      </c>
      <c r="E507" s="28" t="s">
        <v>158</v>
      </c>
      <c r="F507" s="57">
        <v>1513.89</v>
      </c>
      <c r="G507" s="46"/>
      <c r="H507" s="63">
        <f t="shared" si="16"/>
        <v>0</v>
      </c>
      <c r="I507" s="47" t="s">
        <v>266</v>
      </c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</row>
    <row r="508" spans="1:41" s="34" customFormat="1" x14ac:dyDescent="0.2">
      <c r="A508" s="27" t="s">
        <v>36</v>
      </c>
      <c r="B508" s="28">
        <v>6085</v>
      </c>
      <c r="C508" s="45" t="s">
        <v>159</v>
      </c>
      <c r="D508" s="31" t="s">
        <v>24</v>
      </c>
      <c r="E508" s="28" t="s">
        <v>158</v>
      </c>
      <c r="F508" s="57">
        <v>1513.89</v>
      </c>
      <c r="G508" s="46"/>
      <c r="H508" s="63">
        <f t="shared" si="16"/>
        <v>0</v>
      </c>
      <c r="I508" s="47" t="s">
        <v>267</v>
      </c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</row>
    <row r="509" spans="1:41" s="34" customFormat="1" x14ac:dyDescent="0.2">
      <c r="A509" s="27" t="s">
        <v>36</v>
      </c>
      <c r="B509" s="28">
        <v>6085</v>
      </c>
      <c r="C509" s="45" t="s">
        <v>159</v>
      </c>
      <c r="D509" s="31" t="s">
        <v>25</v>
      </c>
      <c r="E509" s="28" t="s">
        <v>158</v>
      </c>
      <c r="F509" s="57">
        <v>1513.89</v>
      </c>
      <c r="G509" s="46"/>
      <c r="H509" s="63">
        <f t="shared" si="16"/>
        <v>0</v>
      </c>
      <c r="I509" s="47" t="s">
        <v>268</v>
      </c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</row>
    <row r="510" spans="1:41" s="34" customFormat="1" x14ac:dyDescent="0.2">
      <c r="A510" s="27" t="s">
        <v>36</v>
      </c>
      <c r="B510" s="28">
        <v>6085</v>
      </c>
      <c r="C510" s="45" t="s">
        <v>159</v>
      </c>
      <c r="D510" s="31" t="s">
        <v>26</v>
      </c>
      <c r="E510" s="28" t="s">
        <v>158</v>
      </c>
      <c r="F510" s="57">
        <v>1513.89</v>
      </c>
      <c r="G510" s="46"/>
      <c r="H510" s="63">
        <f t="shared" si="16"/>
        <v>0</v>
      </c>
      <c r="I510" s="47" t="s">
        <v>269</v>
      </c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</row>
    <row r="511" spans="1:41" s="34" customFormat="1" x14ac:dyDescent="0.2">
      <c r="A511" s="27" t="s">
        <v>36</v>
      </c>
      <c r="B511" s="28">
        <v>6085</v>
      </c>
      <c r="C511" s="45" t="s">
        <v>159</v>
      </c>
      <c r="D511" s="31" t="s">
        <v>27</v>
      </c>
      <c r="E511" s="28" t="s">
        <v>158</v>
      </c>
      <c r="F511" s="57">
        <v>1513.89</v>
      </c>
      <c r="G511" s="46"/>
      <c r="H511" s="63">
        <f t="shared" si="16"/>
        <v>0</v>
      </c>
      <c r="I511" s="47" t="s">
        <v>270</v>
      </c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</row>
    <row r="512" spans="1:41" s="34" customFormat="1" x14ac:dyDescent="0.2">
      <c r="A512" s="27" t="s">
        <v>36</v>
      </c>
      <c r="B512" s="28">
        <v>6085</v>
      </c>
      <c r="C512" s="45" t="s">
        <v>159</v>
      </c>
      <c r="D512" s="31" t="s">
        <v>28</v>
      </c>
      <c r="E512" s="28" t="s">
        <v>158</v>
      </c>
      <c r="F512" s="57">
        <v>1513.89</v>
      </c>
      <c r="G512" s="46"/>
      <c r="H512" s="63">
        <f t="shared" si="16"/>
        <v>0</v>
      </c>
      <c r="I512" s="47" t="s">
        <v>271</v>
      </c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</row>
    <row r="513" spans="1:41" s="34" customFormat="1" x14ac:dyDescent="0.2">
      <c r="A513" s="27" t="s">
        <v>36</v>
      </c>
      <c r="B513" s="28">
        <v>6085</v>
      </c>
      <c r="C513" s="45" t="s">
        <v>159</v>
      </c>
      <c r="D513" s="31" t="s">
        <v>30</v>
      </c>
      <c r="E513" s="28" t="s">
        <v>158</v>
      </c>
      <c r="F513" s="57">
        <v>1513.89</v>
      </c>
      <c r="G513" s="46"/>
      <c r="H513" s="63">
        <f t="shared" si="16"/>
        <v>0</v>
      </c>
      <c r="I513" s="47" t="s">
        <v>272</v>
      </c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</row>
    <row r="514" spans="1:41" s="34" customFormat="1" x14ac:dyDescent="0.2">
      <c r="A514" s="27" t="s">
        <v>36</v>
      </c>
      <c r="B514" s="28">
        <v>6085</v>
      </c>
      <c r="C514" s="45" t="s">
        <v>159</v>
      </c>
      <c r="D514" s="31" t="s">
        <v>31</v>
      </c>
      <c r="E514" s="28" t="s">
        <v>158</v>
      </c>
      <c r="F514" s="57">
        <v>1513.89</v>
      </c>
      <c r="G514" s="46"/>
      <c r="H514" s="63">
        <f t="shared" si="16"/>
        <v>0</v>
      </c>
      <c r="I514" s="47" t="s">
        <v>273</v>
      </c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</row>
    <row r="515" spans="1:41" s="34" customFormat="1" x14ac:dyDescent="0.2">
      <c r="A515" s="27" t="s">
        <v>36</v>
      </c>
      <c r="B515" s="28">
        <v>6085</v>
      </c>
      <c r="C515" s="45" t="s">
        <v>159</v>
      </c>
      <c r="D515" s="31" t="s">
        <v>32</v>
      </c>
      <c r="E515" s="28" t="s">
        <v>158</v>
      </c>
      <c r="F515" s="57">
        <v>1513.89</v>
      </c>
      <c r="G515" s="46"/>
      <c r="H515" s="63">
        <f t="shared" si="16"/>
        <v>0</v>
      </c>
      <c r="I515" s="47" t="s">
        <v>274</v>
      </c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</row>
    <row r="516" spans="1:41" s="34" customFormat="1" x14ac:dyDescent="0.2">
      <c r="A516" s="27" t="s">
        <v>36</v>
      </c>
      <c r="B516" s="28">
        <v>6085</v>
      </c>
      <c r="C516" s="45" t="s">
        <v>159</v>
      </c>
      <c r="D516" s="31" t="s">
        <v>33</v>
      </c>
      <c r="E516" s="28" t="s">
        <v>158</v>
      </c>
      <c r="F516" s="57">
        <v>1513.89</v>
      </c>
      <c r="G516" s="46"/>
      <c r="H516" s="63">
        <f t="shared" si="16"/>
        <v>0</v>
      </c>
      <c r="I516" s="47" t="s">
        <v>275</v>
      </c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</row>
    <row r="517" spans="1:41" s="34" customFormat="1" ht="10.15" customHeight="1" x14ac:dyDescent="0.25">
      <c r="A517" s="35"/>
      <c r="B517" s="36"/>
      <c r="C517" s="35"/>
      <c r="D517" s="37"/>
      <c r="E517" s="35"/>
      <c r="F517" s="40"/>
      <c r="G517" s="48">
        <f>SUM(G492:G516)</f>
        <v>0</v>
      </c>
      <c r="H517" s="62">
        <f>SUM(H492:H516)</f>
        <v>0</v>
      </c>
      <c r="I517" s="44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</row>
    <row r="518" spans="1:41" s="26" customFormat="1" ht="26.45" customHeight="1" x14ac:dyDescent="0.25">
      <c r="A518" s="67" t="s">
        <v>43</v>
      </c>
      <c r="B518" s="68"/>
      <c r="C518" s="68"/>
      <c r="D518" s="68"/>
      <c r="E518" s="68"/>
      <c r="F518" s="68"/>
      <c r="G518" s="68"/>
      <c r="H518" s="68"/>
      <c r="I518" s="69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</row>
    <row r="519" spans="1:41" s="34" customFormat="1" x14ac:dyDescent="0.2">
      <c r="A519" s="27" t="s">
        <v>44</v>
      </c>
      <c r="B519" s="28">
        <v>6080</v>
      </c>
      <c r="C519" s="45" t="s">
        <v>159</v>
      </c>
      <c r="D519" s="31">
        <v>36</v>
      </c>
      <c r="E519" s="28" t="s">
        <v>158</v>
      </c>
      <c r="F519" s="57">
        <v>714.42000000000007</v>
      </c>
      <c r="G519" s="31"/>
      <c r="H519" s="63">
        <f t="shared" ref="H519:H524" si="17">G519*F519</f>
        <v>0</v>
      </c>
      <c r="I519" s="47" t="s">
        <v>276</v>
      </c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</row>
    <row r="520" spans="1:41" s="34" customFormat="1" x14ac:dyDescent="0.2">
      <c r="A520" s="27" t="s">
        <v>44</v>
      </c>
      <c r="B520" s="28">
        <v>6080</v>
      </c>
      <c r="C520" s="45" t="s">
        <v>159</v>
      </c>
      <c r="D520" s="31">
        <v>38</v>
      </c>
      <c r="E520" s="28" t="s">
        <v>158</v>
      </c>
      <c r="F520" s="57">
        <v>714.42000000000007</v>
      </c>
      <c r="G520" s="31"/>
      <c r="H520" s="63">
        <f t="shared" si="17"/>
        <v>0</v>
      </c>
      <c r="I520" s="47" t="s">
        <v>277</v>
      </c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</row>
    <row r="521" spans="1:41" s="34" customFormat="1" x14ac:dyDescent="0.2">
      <c r="A521" s="27" t="s">
        <v>44</v>
      </c>
      <c r="B521" s="28">
        <v>6080</v>
      </c>
      <c r="C521" s="45" t="s">
        <v>159</v>
      </c>
      <c r="D521" s="31">
        <v>40</v>
      </c>
      <c r="E521" s="28" t="s">
        <v>158</v>
      </c>
      <c r="F521" s="57">
        <v>714.42000000000007</v>
      </c>
      <c r="G521" s="31"/>
      <c r="H521" s="63">
        <f t="shared" si="17"/>
        <v>0</v>
      </c>
      <c r="I521" s="47" t="s">
        <v>278</v>
      </c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</row>
    <row r="522" spans="1:41" s="34" customFormat="1" x14ac:dyDescent="0.2">
      <c r="A522" s="27" t="s">
        <v>44</v>
      </c>
      <c r="B522" s="28">
        <v>6080</v>
      </c>
      <c r="C522" s="45" t="s">
        <v>159</v>
      </c>
      <c r="D522" s="31">
        <v>42</v>
      </c>
      <c r="E522" s="28" t="s">
        <v>158</v>
      </c>
      <c r="F522" s="57">
        <v>714.42000000000007</v>
      </c>
      <c r="G522" s="31"/>
      <c r="H522" s="63">
        <f t="shared" si="17"/>
        <v>0</v>
      </c>
      <c r="I522" s="47" t="s">
        <v>279</v>
      </c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</row>
    <row r="523" spans="1:41" s="34" customFormat="1" x14ac:dyDescent="0.2">
      <c r="A523" s="27" t="s">
        <v>44</v>
      </c>
      <c r="B523" s="28">
        <v>6080</v>
      </c>
      <c r="C523" s="45" t="s">
        <v>159</v>
      </c>
      <c r="D523" s="31">
        <v>44</v>
      </c>
      <c r="E523" s="28" t="s">
        <v>158</v>
      </c>
      <c r="F523" s="57">
        <v>714.42000000000007</v>
      </c>
      <c r="G523" s="31"/>
      <c r="H523" s="63">
        <f t="shared" si="17"/>
        <v>0</v>
      </c>
      <c r="I523" s="47" t="s">
        <v>280</v>
      </c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</row>
    <row r="524" spans="1:41" s="34" customFormat="1" x14ac:dyDescent="0.2">
      <c r="A524" s="27" t="s">
        <v>44</v>
      </c>
      <c r="B524" s="28">
        <v>6080</v>
      </c>
      <c r="C524" s="45" t="s">
        <v>159</v>
      </c>
      <c r="D524" s="31">
        <v>46</v>
      </c>
      <c r="E524" s="28" t="s">
        <v>158</v>
      </c>
      <c r="F524" s="57">
        <v>714.42000000000007</v>
      </c>
      <c r="G524" s="31"/>
      <c r="H524" s="63">
        <f t="shared" si="17"/>
        <v>0</v>
      </c>
      <c r="I524" s="47" t="s">
        <v>281</v>
      </c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</row>
    <row r="525" spans="1:41" s="34" customFormat="1" x14ac:dyDescent="0.25">
      <c r="A525" s="35"/>
      <c r="B525" s="36"/>
      <c r="C525" s="52"/>
      <c r="D525" s="37"/>
      <c r="E525" s="35"/>
      <c r="F525" s="40"/>
      <c r="G525" s="40">
        <f>SUM(G519:G524)</f>
        <v>0</v>
      </c>
      <c r="H525" s="62">
        <f>SUM(H519:H524)</f>
        <v>0</v>
      </c>
      <c r="I525" s="37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</row>
    <row r="526" spans="1:41" s="34" customFormat="1" ht="12.6" customHeight="1" x14ac:dyDescent="0.25">
      <c r="A526" s="35"/>
      <c r="B526" s="36"/>
      <c r="C526" s="37"/>
      <c r="D526" s="37"/>
      <c r="E526" s="35"/>
      <c r="F526" s="40"/>
      <c r="G526" s="37">
        <f>SUM(G410:G414)</f>
        <v>0</v>
      </c>
      <c r="H526" s="62">
        <f>SUM(H410:H414)</f>
        <v>0</v>
      </c>
      <c r="I526" s="51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</row>
  </sheetData>
  <mergeCells count="37">
    <mergeCell ref="A1:I1"/>
    <mergeCell ref="A2:I2"/>
    <mergeCell ref="A65:I65"/>
    <mergeCell ref="A247:I247"/>
    <mergeCell ref="A174:I174"/>
    <mergeCell ref="A66:I66"/>
    <mergeCell ref="A156:I156"/>
    <mergeCell ref="A157:I157"/>
    <mergeCell ref="A164:I164"/>
    <mergeCell ref="A165:I165"/>
    <mergeCell ref="A173:I173"/>
    <mergeCell ref="A4:I4"/>
    <mergeCell ref="A5:I5"/>
    <mergeCell ref="A6:I6"/>
    <mergeCell ref="A37:I37"/>
    <mergeCell ref="A38:I38"/>
    <mergeCell ref="A379:I379"/>
    <mergeCell ref="A313:I313"/>
    <mergeCell ref="A314:I314"/>
    <mergeCell ref="A122:I122"/>
    <mergeCell ref="A355:H355"/>
    <mergeCell ref="A3:H3"/>
    <mergeCell ref="A449:I449"/>
    <mergeCell ref="A409:I409"/>
    <mergeCell ref="A484:I484"/>
    <mergeCell ref="A518:I518"/>
    <mergeCell ref="A491:I491"/>
    <mergeCell ref="A415:I415"/>
    <mergeCell ref="A456:I456"/>
    <mergeCell ref="A93:I93"/>
    <mergeCell ref="A94:I94"/>
    <mergeCell ref="A121:I121"/>
    <mergeCell ref="A181:I181"/>
    <mergeCell ref="A214:I214"/>
    <mergeCell ref="A363:H363"/>
    <mergeCell ref="A371:H371"/>
    <mergeCell ref="A280:H280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 user</dc:creator>
  <cp:lastModifiedBy>PPPP</cp:lastModifiedBy>
  <dcterms:created xsi:type="dcterms:W3CDTF">2025-09-30T06:18:20Z</dcterms:created>
  <dcterms:modified xsi:type="dcterms:W3CDTF">2025-11-26T12:39:16Z</dcterms:modified>
</cp:coreProperties>
</file>