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27795" windowHeight="12600"/>
  </bookViews>
  <sheets>
    <sheet name="Лист2" sheetId="2" r:id="rId1"/>
    <sheet name="Лист3" sheetId="3" r:id="rId2"/>
  </sheets>
  <definedNames>
    <definedName name="Print_Area" localSheetId="0">Лист2!$C$1:$I$60</definedName>
    <definedName name="Print_Titles" localSheetId="0">Лист2!$5:$5</definedName>
    <definedName name="_xlnm.Print_Area" localSheetId="0">Лист2!$C$1:$G$60</definedName>
  </definedNames>
  <calcPr calcId="125725"/>
</workbook>
</file>

<file path=xl/calcChain.xml><?xml version="1.0" encoding="utf-8"?>
<calcChain xmlns="http://schemas.openxmlformats.org/spreadsheetml/2006/main">
  <c r="I50" i="2"/>
  <c r="I37"/>
  <c r="I60"/>
  <c r="I59"/>
  <c r="I58"/>
  <c r="I57"/>
  <c r="I56"/>
  <c r="I53"/>
  <c r="I52"/>
  <c r="I46"/>
  <c r="I45"/>
  <c r="I44"/>
  <c r="I43"/>
  <c r="I42"/>
  <c r="I41"/>
  <c r="I40"/>
  <c r="I39"/>
  <c r="I38"/>
  <c r="I36"/>
  <c r="I35"/>
  <c r="I26"/>
  <c r="I25"/>
  <c r="I24"/>
  <c r="I23"/>
  <c r="I22"/>
  <c r="I21"/>
  <c r="I20"/>
  <c r="I12"/>
  <c r="I11"/>
  <c r="I10"/>
  <c r="I9"/>
  <c r="I8"/>
  <c r="I7"/>
  <c r="I6"/>
  <c r="I14"/>
  <c r="I16"/>
  <c r="I19"/>
  <c r="I31"/>
  <c r="I32"/>
  <c r="I33"/>
  <c r="I47"/>
  <c r="I49"/>
  <c r="I51"/>
  <c r="I54"/>
  <c r="I55"/>
  <c r="I30"/>
  <c r="I29"/>
  <c r="I28"/>
  <c r="I27"/>
  <c r="I48"/>
  <c r="I34"/>
  <c r="I18"/>
  <c r="I17"/>
  <c r="I15"/>
  <c r="I13"/>
  <c r="H4"/>
  <c r="I4" l="1"/>
</calcChain>
</file>

<file path=xl/connections.xml><?xml version="1.0" encoding="utf-8"?>
<connections xmlns="http://schemas.openxmlformats.org/spreadsheetml/2006/main">
  <connection id="1" name="articles" type="4" refreshedVersion="0" background="1">
    <webPr xml="1" sourceData="1" url="C:\Users\79284\Desktop\articles.xml" htmlTables="1" htmlFormat="all"/>
  </connection>
</connections>
</file>

<file path=xl/sharedStrings.xml><?xml version="1.0" encoding="utf-8"?>
<sst xmlns="http://schemas.openxmlformats.org/spreadsheetml/2006/main" count="342" uniqueCount="174">
  <si>
    <t>ns1:color_basic</t>
  </si>
  <si>
    <t>sku7</t>
  </si>
  <si>
    <t>ean8</t>
  </si>
  <si>
    <t>ME-19255-CHO-2XL</t>
  </si>
  <si>
    <t>ME-19255-CHO-100D</t>
  </si>
  <si>
    <t>ME-19255-CHO-B-2XL</t>
  </si>
  <si>
    <t>5907684774874</t>
  </si>
  <si>
    <t>5907684762420</t>
  </si>
  <si>
    <t>5907684762918</t>
  </si>
  <si>
    <t>ME-19255-CHO-M</t>
  </si>
  <si>
    <t>ME-19255-CHO-XL</t>
  </si>
  <si>
    <t>ME-19255-CHO-L</t>
  </si>
  <si>
    <t>ME-19255-CHO-90G</t>
  </si>
  <si>
    <t>ME-19255-CHO-75E</t>
  </si>
  <si>
    <t>ME-19255-CHO-90I</t>
  </si>
  <si>
    <t>ME-19255-CHO-75F</t>
  </si>
  <si>
    <t>ME-19255-CHO-70H</t>
  </si>
  <si>
    <t>ME-19255-CHO-75J</t>
  </si>
  <si>
    <t>ME-19255-CHO-100G</t>
  </si>
  <si>
    <t>ME-19255-CHO-80E</t>
  </si>
  <si>
    <t>ME-19255-CHO-85F</t>
  </si>
  <si>
    <t>ME-19255-CHO-80K</t>
  </si>
  <si>
    <t>ME-19255-CHO-95F</t>
  </si>
  <si>
    <t>ME-19255-CHO-90H</t>
  </si>
  <si>
    <t>ME-19255-CHO-80J</t>
  </si>
  <si>
    <t>ME-19255-CHO-75H</t>
  </si>
  <si>
    <t>ME-19255-CHO-95C</t>
  </si>
  <si>
    <t>ME-19255-CHO-85J</t>
  </si>
  <si>
    <t>ME-19255-CHO-80I</t>
  </si>
  <si>
    <t>ME-19255-CHO-70I</t>
  </si>
  <si>
    <t>ME-19255-CHO-75G</t>
  </si>
  <si>
    <t>ME-19255-CHO-75K</t>
  </si>
  <si>
    <t>ME-19255-CHO-95E</t>
  </si>
  <si>
    <t>ME-19255-CHO-85H</t>
  </si>
  <si>
    <t>ME-19255-CHO-85I</t>
  </si>
  <si>
    <t>ME-19255-CHO-70E</t>
  </si>
  <si>
    <t>ME-19255-CHO-100E</t>
  </si>
  <si>
    <t>ME-19255-CHO-95G</t>
  </si>
  <si>
    <t>ME-19255-CHO-80F</t>
  </si>
  <si>
    <t>ME-19255-CHO-80G</t>
  </si>
  <si>
    <t>ME-19255-CHO-85C</t>
  </si>
  <si>
    <t>ME-19255-CHO-85E</t>
  </si>
  <si>
    <t>ME-19255-CHO-100F</t>
  </si>
  <si>
    <t>ME-19255-CHO-85D</t>
  </si>
  <si>
    <t>ME-19255-CHO-85G</t>
  </si>
  <si>
    <t>ME-19255-CHO-75I</t>
  </si>
  <si>
    <t>ME-19255-CHO-95H</t>
  </si>
  <si>
    <t>ME-19255-CHO-90E</t>
  </si>
  <si>
    <t>ME-19255-CHO-90F</t>
  </si>
  <si>
    <t>ME-19255-CHO-95D</t>
  </si>
  <si>
    <t>ME-19255-CHO-70G</t>
  </si>
  <si>
    <t>ME-19255-CHO-80D</t>
  </si>
  <si>
    <t>ME-19255-CHO-80H</t>
  </si>
  <si>
    <t>ME-19255-CHO-90D</t>
  </si>
  <si>
    <t>ME-19255-CHO-B-3XL</t>
  </si>
  <si>
    <t>ME-19255-CHO-B-L</t>
  </si>
  <si>
    <t>ME-19255-CHO-B-M</t>
  </si>
  <si>
    <t>ME-19255-CHO-B-XL</t>
  </si>
  <si>
    <t>ME-19255-CHO-B-S</t>
  </si>
  <si>
    <t>5907684774904</t>
  </si>
  <si>
    <t>5907684774928</t>
  </si>
  <si>
    <t>5907684774898</t>
  </si>
  <si>
    <t>5907684762819</t>
  </si>
  <si>
    <t>5907684762529</t>
  </si>
  <si>
    <t>5907684762833</t>
  </si>
  <si>
    <t>5907684762536</t>
  </si>
  <si>
    <t>5907684762499</t>
  </si>
  <si>
    <t>5907684762574</t>
  </si>
  <si>
    <t>5907684762451</t>
  </si>
  <si>
    <t>5907684762611</t>
  </si>
  <si>
    <t>5907684762710</t>
  </si>
  <si>
    <t>5907684762673</t>
  </si>
  <si>
    <t>5907684762871</t>
  </si>
  <si>
    <t>5907684762826</t>
  </si>
  <si>
    <t>5907684762666</t>
  </si>
  <si>
    <t>5907684762550</t>
  </si>
  <si>
    <t>5907684762840</t>
  </si>
  <si>
    <t>5907684762758</t>
  </si>
  <si>
    <t>5907684762659</t>
  </si>
  <si>
    <t>5907684762505</t>
  </si>
  <si>
    <t>5907684762543</t>
  </si>
  <si>
    <t>5907684762581</t>
  </si>
  <si>
    <t>5907684762864</t>
  </si>
  <si>
    <t>5907684762734</t>
  </si>
  <si>
    <t>5907684762741</t>
  </si>
  <si>
    <t>5907684762468</t>
  </si>
  <si>
    <t>5907684762437</t>
  </si>
  <si>
    <t>5907684762888</t>
  </si>
  <si>
    <t>5907684762628</t>
  </si>
  <si>
    <t>5907684762635</t>
  </si>
  <si>
    <t>5907684762680</t>
  </si>
  <si>
    <t>5907684762703</t>
  </si>
  <si>
    <t>5907684762444</t>
  </si>
  <si>
    <t>5907684762697</t>
  </si>
  <si>
    <t>5907684762727</t>
  </si>
  <si>
    <t>5907684762567</t>
  </si>
  <si>
    <t>5907684762895</t>
  </si>
  <si>
    <t>5907684762796</t>
  </si>
  <si>
    <t>5907684762802</t>
  </si>
  <si>
    <t>5907684762857</t>
  </si>
  <si>
    <t>5907684762482</t>
  </si>
  <si>
    <t>5907684762604</t>
  </si>
  <si>
    <t>5907684762642</t>
  </si>
  <si>
    <t>5907684762789</t>
  </si>
  <si>
    <t>5907684762925</t>
  </si>
  <si>
    <t>5907684762932</t>
  </si>
  <si>
    <t>5907684762949</t>
  </si>
  <si>
    <t>5907684762963</t>
  </si>
  <si>
    <t>5907684762956</t>
  </si>
  <si>
    <t>BRĄZOWY</t>
  </si>
  <si>
    <t>XL</t>
  </si>
  <si>
    <t>S</t>
  </si>
  <si>
    <t>2XL</t>
  </si>
  <si>
    <t>M</t>
  </si>
  <si>
    <t>L</t>
  </si>
  <si>
    <t>90H</t>
  </si>
  <si>
    <t>75J</t>
  </si>
  <si>
    <t>80J</t>
  </si>
  <si>
    <t>85J</t>
  </si>
  <si>
    <t>75K</t>
  </si>
  <si>
    <t>80I</t>
  </si>
  <si>
    <t>85I</t>
  </si>
  <si>
    <t>100F</t>
  </si>
  <si>
    <t>90I</t>
  </si>
  <si>
    <t>80K</t>
  </si>
  <si>
    <t>100E</t>
  </si>
  <si>
    <t>85H</t>
  </si>
  <si>
    <t>95G</t>
  </si>
  <si>
    <t>90G</t>
  </si>
  <si>
    <t>100G</t>
  </si>
  <si>
    <t>95F</t>
  </si>
  <si>
    <t>95H</t>
  </si>
  <si>
    <t>3XL</t>
  </si>
  <si>
    <t>85F</t>
  </si>
  <si>
    <t>80F</t>
  </si>
  <si>
    <t>85C</t>
  </si>
  <si>
    <t>90D</t>
  </si>
  <si>
    <t>70G</t>
  </si>
  <si>
    <t>75G</t>
  </si>
  <si>
    <t>95D</t>
  </si>
  <si>
    <t>85E</t>
  </si>
  <si>
    <t>90F</t>
  </si>
  <si>
    <t>75I</t>
  </si>
  <si>
    <t>75H</t>
  </si>
  <si>
    <t>100D</t>
  </si>
  <si>
    <t>85G</t>
  </si>
  <si>
    <t>70E</t>
  </si>
  <si>
    <t>75F</t>
  </si>
  <si>
    <t>90E</t>
  </si>
  <si>
    <t>85D</t>
  </si>
  <si>
    <t>70H</t>
  </si>
  <si>
    <t>75E</t>
  </si>
  <si>
    <t>95C</t>
  </si>
  <si>
    <t>80E</t>
  </si>
  <si>
    <t>70I</t>
  </si>
  <si>
    <t>95E</t>
  </si>
  <si>
    <t>80G</t>
  </si>
  <si>
    <t>80D</t>
  </si>
  <si>
    <t>80H</t>
  </si>
  <si>
    <t>Размеры</t>
  </si>
  <si>
    <t>Цвет</t>
  </si>
  <si>
    <t>Номенклатура</t>
  </si>
  <si>
    <t>Фото</t>
  </si>
  <si>
    <t>Цена</t>
  </si>
  <si>
    <t>Сумма</t>
  </si>
  <si>
    <t>Важно!!!</t>
  </si>
  <si>
    <t>Цены могут измениться с учётом изменений курса валюты.</t>
  </si>
  <si>
    <t>Заказ</t>
  </si>
  <si>
    <t>BIUSTONOSZ ORCHID SOFT 19259</t>
  </si>
  <si>
    <t>AMARANT</t>
  </si>
  <si>
    <t>85K</t>
  </si>
  <si>
    <t>95I</t>
  </si>
  <si>
    <t>FIGI BRAZYLIANY ORCHID 19259</t>
  </si>
  <si>
    <t>FIGI ORCHID 19259</t>
  </si>
</sst>
</file>

<file path=xl/styles.xml><?xml version="1.0" encoding="utf-8"?>
<styleSheet xmlns="http://schemas.openxmlformats.org/spreadsheetml/2006/main">
  <numFmts count="1">
    <numFmt numFmtId="164" formatCode="#,##0&quot; &quot;&quot;р.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49" fontId="0" fillId="0" borderId="1" xfId="0" applyNumberFormat="1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js.com.pl'">
  <Schema ID="Schema1" Namespace="http://www.js.com.pl">
    <xsd:schema xmlns:xsd="http://www.w3.org/2001/XMLSchema" xmlns:ns0="http://www.js.com.pl" xmlns="" targetNamespace="http://www.js.com.pl">
      <xsd:element nillable="true" name="root">
        <xsd:complexType>
          <xsd:sequence minOccurs="0">
            <xsd:element minOccurs="0" nillable="true" type="xsd:string" name="updated_at" form="qualified"/>
            <xsd:element minOccurs="0" nillable="true" name="articles" form="qualified">
              <xsd:complexType>
                <xsd:sequence minOccurs="0">
                  <xsd:element minOccurs="0" maxOccurs="unbounded" nillable="true" name="article" form="qualified">
                    <xsd:complexType>
                      <xsd:sequence minOccurs="0">
                        <xsd:element minOccurs="0" nillable="true" type="xsd:string" name="name" form="qualified"/>
                        <xsd:element minOccurs="0" nillable="true" type="xsd:string" name="gpsr" form="qualified"/>
                        <xsd:element minOccurs="0" nillable="true" name="brand" form="qualified">
                          <xsd:complexType>
                            <xsd:sequence minOccurs="0">
                              <xsd:element minOccurs="0" nillable="true" type="xsd:string" name="name" form="qualified"/>
                            </xsd:sequence>
                          </xsd:complexType>
                        </xsd:element>
                        <xsd:element minOccurs="0" nillable="true" type="xsd:string" name="category_keys" form="qualified"/>
                        <xsd:element minOccurs="0" nillable="true" name="attributes" form="qualified">
                          <xsd:complexType>
                            <xsd:sequence minOccurs="0">
                              <xsd:element minOccurs="0" nillable="true" type="xsd:string" name="opis" form="qualified"/>
                            </xsd:sequence>
                          </xsd:complexType>
                        </xsd:element>
                        <xsd:element minOccurs="0" nillable="true" type="xsd:double" name="price" form="qualified"/>
                        <xsd:element minOccurs="0" nillable="true" type="xsd:double" name="price_orginal" form="qualified"/>
                        <xsd:element minOccurs="0" nillable="true" name="images" form="qualified">
                          <xsd:complexType>
                            <xsd:sequence minOccurs="0">
                              <xsd:element minOccurs="0" maxOccurs="unbounded" nillable="true" name="image" form="qualified">
                                <xsd:complexType>
                                  <xsd:sequence minOccurs="0">
                                    <xsd:element minOccurs="0" nillable="true" type="xsd:string" name="image_url" form="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related" form="qualified">
                          <xsd:complexType>
                            <xsd:sequence minOccurs="0">
                              <xsd:element minOccurs="0" maxOccurs="unbounded" nillable="true" name="item" form="qualified">
                                <xsd:complexType>
                                  <xsd:attribute name="sku" form="unqualified" type="xsd:string"/>
                                  <xsd:attribute name="ean" form="unqualified" type="xsd:string"/>
                                  <xsd:attribute name="id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units" form="qualified">
                          <xsd:complexType>
                            <xsd:sequence minOccurs="0">
                              <xsd:element minOccurs="0" maxOccurs="unbounded" nillable="true" name="unit" form="qualified">
                                <xsd:complexType>
                                  <xsd:sequence minOccurs="0">
                                    <xsd:element minOccurs="0" nillable="true" type="xsd:string" name="color" form="qualified"/>
                                    <xsd:element minOccurs="0" nillable="true" type="xsd:string" name="color_basic" form="qualified"/>
                                    <xsd:element minOccurs="0" nillable="true" type="xsd:string" name="size" form="qualified"/>
                                    <xsd:element minOccurs="0" nillable="true" type="xsd:string" name="pattern" form="qualified"/>
                                    <xsd:element minOccurs="0" nillable="true" type="xsd:string" name="miska" form="qualified"/>
                                    <xsd:element minOccurs="0" nillable="true" type="xsd:string" name="obwod" form="qualified"/>
                                    <xsd:element minOccurs="0" nillable="true" type="xsd:integer" name="stock" form="qualified"/>
                                    <xsd:element minOccurs="0" nillable="true" type="xsd:string" name="image_url" form="qualified"/>
                                  </xsd:sequence>
                                  <xsd:attribute name="id" form="unqualified" type="xsd:string"/>
                                  <xsd:attribute name="sku" form="unqualified" type="xsd:string"/>
                                  <xsd:attribute name="ean" form="unqualified" type="xsd:string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id" form="unqualified" type="xsd:integer"/>
                      <xsd:attribute name="sku" form="unqualified" type="xsd:string"/>
                      <xsd:attribute name="ean" form="unqualified" type="xsd:string"/>
                    </xsd:complexType>
                  </xsd:element>
                </xsd:sequence>
              </xsd:complexType>
            </xsd:element>
          </xsd:sequence>
          <xsd:attribute name="targetNamespace" form="unqualified" type="xsd:anyURI"/>
        </xsd:complexType>
      </xsd:element>
    </xsd:schema>
  </Schema>
  <Map ID="1" Name="root_карта" RootElement="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11</xdr:row>
      <xdr:rowOff>83345</xdr:rowOff>
    </xdr:from>
    <xdr:to>
      <xdr:col>2</xdr:col>
      <xdr:colOff>2882721</xdr:colOff>
      <xdr:row>34</xdr:row>
      <xdr:rowOff>23813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2274095"/>
          <a:ext cx="2882720" cy="4321968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333376</xdr:colOff>
      <xdr:row>50</xdr:row>
      <xdr:rowOff>30610</xdr:rowOff>
    </xdr:from>
    <xdr:to>
      <xdr:col>2</xdr:col>
      <xdr:colOff>2702719</xdr:colOff>
      <xdr:row>55</xdr:row>
      <xdr:rowOff>549966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3376" y="9650860"/>
          <a:ext cx="2369343" cy="355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56</xdr:row>
      <xdr:rowOff>35720</xdr:rowOff>
    </xdr:from>
    <xdr:to>
      <xdr:col>2</xdr:col>
      <xdr:colOff>2691735</xdr:colOff>
      <xdr:row>60</xdr:row>
      <xdr:rowOff>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28625" y="13299283"/>
          <a:ext cx="2263110" cy="339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0"/>
  <sheetViews>
    <sheetView tabSelected="1" topLeftCell="C1" zoomScale="80" zoomScaleNormal="80" workbookViewId="0">
      <selection activeCell="R22" sqref="R22"/>
    </sheetView>
  </sheetViews>
  <sheetFormatPr defaultRowHeight="15"/>
  <cols>
    <col min="1" max="1" width="24.42578125" style="1" hidden="1" customWidth="1"/>
    <col min="2" max="2" width="15.85546875" style="1" hidden="1" customWidth="1"/>
    <col min="3" max="3" width="44.42578125" style="2" customWidth="1"/>
    <col min="4" max="4" width="45" style="21" customWidth="1"/>
    <col min="5" max="5" width="12.5703125" style="2" customWidth="1"/>
    <col min="6" max="6" width="11.7109375" style="2" customWidth="1"/>
    <col min="7" max="7" width="12" style="2" customWidth="1"/>
    <col min="8" max="8" width="11.85546875" style="15" customWidth="1"/>
    <col min="9" max="9" width="12.85546875" style="2" customWidth="1"/>
    <col min="10" max="10" width="14.5703125" style="2" hidden="1" customWidth="1"/>
    <col min="11" max="11" width="6.5703125" style="2" hidden="1" customWidth="1"/>
  </cols>
  <sheetData>
    <row r="2" spans="1:11" ht="18.75">
      <c r="A2" s="3"/>
      <c r="B2" s="3"/>
      <c r="C2" s="19" t="s">
        <v>165</v>
      </c>
      <c r="D2" s="19"/>
      <c r="E2" s="19"/>
      <c r="F2" s="25"/>
      <c r="G2" s="25"/>
      <c r="H2" s="4"/>
      <c r="I2" s="4"/>
      <c r="J2" s="3"/>
      <c r="K2" s="3"/>
    </row>
    <row r="3" spans="1:11" ht="18.75" customHeight="1">
      <c r="A3" s="3"/>
      <c r="B3" s="3"/>
      <c r="C3" s="20" t="s">
        <v>166</v>
      </c>
      <c r="D3" s="20"/>
      <c r="E3" s="20"/>
      <c r="F3" s="25"/>
      <c r="G3" s="25"/>
      <c r="H3" s="4"/>
      <c r="I3" s="4"/>
      <c r="J3" s="3"/>
      <c r="K3" s="3"/>
    </row>
    <row r="4" spans="1:11">
      <c r="G4" s="12"/>
      <c r="H4" s="10">
        <f>SUM(H6:H1194)</f>
        <v>0</v>
      </c>
      <c r="I4" s="11">
        <f>SUM(I6:I1194)</f>
        <v>0</v>
      </c>
    </row>
    <row r="5" spans="1:11">
      <c r="A5" s="8" t="s">
        <v>1</v>
      </c>
      <c r="B5" s="8" t="s">
        <v>2</v>
      </c>
      <c r="C5" s="9" t="s">
        <v>162</v>
      </c>
      <c r="D5" s="22" t="s">
        <v>161</v>
      </c>
      <c r="E5" s="9" t="s">
        <v>160</v>
      </c>
      <c r="F5" s="9" t="s">
        <v>159</v>
      </c>
      <c r="G5" s="9" t="s">
        <v>163</v>
      </c>
      <c r="H5" s="9" t="s">
        <v>167</v>
      </c>
      <c r="I5" s="9" t="s">
        <v>164</v>
      </c>
      <c r="J5" s="9" t="s">
        <v>0</v>
      </c>
      <c r="K5" s="9"/>
    </row>
    <row r="6" spans="1:11">
      <c r="A6" s="5" t="s">
        <v>4</v>
      </c>
      <c r="B6" s="5" t="s">
        <v>7</v>
      </c>
      <c r="C6" s="16"/>
      <c r="D6" s="23" t="s">
        <v>168</v>
      </c>
      <c r="E6" s="27" t="s">
        <v>169</v>
      </c>
      <c r="F6" s="26" t="s">
        <v>144</v>
      </c>
      <c r="G6" s="28">
        <v>4117</v>
      </c>
      <c r="H6" s="14"/>
      <c r="I6" s="13">
        <f t="shared" ref="I6:I39" si="0">G6*H6</f>
        <v>0</v>
      </c>
      <c r="J6" s="6" t="s">
        <v>109</v>
      </c>
      <c r="K6" s="7">
        <v>94.62</v>
      </c>
    </row>
    <row r="7" spans="1:11">
      <c r="A7" s="5" t="s">
        <v>36</v>
      </c>
      <c r="B7" s="5" t="s">
        <v>86</v>
      </c>
      <c r="C7" s="17"/>
      <c r="D7" s="23" t="s">
        <v>168</v>
      </c>
      <c r="E7" s="27" t="s">
        <v>169</v>
      </c>
      <c r="F7" s="26" t="s">
        <v>125</v>
      </c>
      <c r="G7" s="28">
        <v>4117</v>
      </c>
      <c r="H7" s="14"/>
      <c r="I7" s="13">
        <f t="shared" si="0"/>
        <v>0</v>
      </c>
      <c r="J7" s="6" t="s">
        <v>109</v>
      </c>
      <c r="K7" s="7">
        <v>94.62</v>
      </c>
    </row>
    <row r="8" spans="1:11">
      <c r="A8" s="5" t="s">
        <v>42</v>
      </c>
      <c r="B8" s="5" t="s">
        <v>92</v>
      </c>
      <c r="C8" s="17"/>
      <c r="D8" s="23" t="s">
        <v>168</v>
      </c>
      <c r="E8" s="27" t="s">
        <v>169</v>
      </c>
      <c r="F8" s="26" t="s">
        <v>122</v>
      </c>
      <c r="G8" s="28">
        <v>4117</v>
      </c>
      <c r="H8" s="14"/>
      <c r="I8" s="13">
        <f t="shared" si="0"/>
        <v>0</v>
      </c>
      <c r="J8" s="6" t="s">
        <v>109</v>
      </c>
      <c r="K8" s="7">
        <v>94.62</v>
      </c>
    </row>
    <row r="9" spans="1:11">
      <c r="A9" s="5" t="s">
        <v>18</v>
      </c>
      <c r="B9" s="5" t="s">
        <v>68</v>
      </c>
      <c r="C9" s="17"/>
      <c r="D9" s="23" t="s">
        <v>168</v>
      </c>
      <c r="E9" s="27" t="s">
        <v>169</v>
      </c>
      <c r="F9" s="26" t="s">
        <v>129</v>
      </c>
      <c r="G9" s="28">
        <v>4117</v>
      </c>
      <c r="H9" s="14"/>
      <c r="I9" s="13">
        <f t="shared" si="0"/>
        <v>0</v>
      </c>
      <c r="J9" s="6" t="s">
        <v>109</v>
      </c>
      <c r="K9" s="7">
        <v>94.62</v>
      </c>
    </row>
    <row r="10" spans="1:11">
      <c r="A10" s="5" t="s">
        <v>35</v>
      </c>
      <c r="B10" s="5" t="s">
        <v>85</v>
      </c>
      <c r="C10" s="17"/>
      <c r="D10" s="23" t="s">
        <v>168</v>
      </c>
      <c r="E10" s="27" t="s">
        <v>169</v>
      </c>
      <c r="F10" s="26" t="s">
        <v>146</v>
      </c>
      <c r="G10" s="28">
        <v>4117</v>
      </c>
      <c r="H10" s="14"/>
      <c r="I10" s="13">
        <f t="shared" si="0"/>
        <v>0</v>
      </c>
      <c r="J10" s="6" t="s">
        <v>109</v>
      </c>
      <c r="K10" s="7">
        <v>94.62</v>
      </c>
    </row>
    <row r="11" spans="1:11">
      <c r="A11" s="5" t="s">
        <v>50</v>
      </c>
      <c r="B11" s="5" t="s">
        <v>100</v>
      </c>
      <c r="C11" s="17"/>
      <c r="D11" s="23" t="s">
        <v>168</v>
      </c>
      <c r="E11" s="27" t="s">
        <v>169</v>
      </c>
      <c r="F11" s="26" t="s">
        <v>137</v>
      </c>
      <c r="G11" s="28">
        <v>4117</v>
      </c>
      <c r="H11" s="14"/>
      <c r="I11" s="13">
        <f t="shared" si="0"/>
        <v>0</v>
      </c>
      <c r="J11" s="6" t="s">
        <v>109</v>
      </c>
      <c r="K11" s="7">
        <v>94.62</v>
      </c>
    </row>
    <row r="12" spans="1:11">
      <c r="A12" s="5" t="s">
        <v>16</v>
      </c>
      <c r="B12" s="5" t="s">
        <v>66</v>
      </c>
      <c r="C12" s="17"/>
      <c r="D12" s="23" t="s">
        <v>168</v>
      </c>
      <c r="E12" s="27" t="s">
        <v>169</v>
      </c>
      <c r="F12" s="26" t="s">
        <v>150</v>
      </c>
      <c r="G12" s="28">
        <v>4117</v>
      </c>
      <c r="H12" s="14"/>
      <c r="I12" s="13">
        <f t="shared" si="0"/>
        <v>0</v>
      </c>
      <c r="J12" s="6" t="s">
        <v>109</v>
      </c>
      <c r="K12" s="7">
        <v>94.62</v>
      </c>
    </row>
    <row r="13" spans="1:11">
      <c r="A13" s="5" t="s">
        <v>29</v>
      </c>
      <c r="B13" s="5" t="s">
        <v>79</v>
      </c>
      <c r="C13" s="17"/>
      <c r="D13" s="23" t="s">
        <v>168</v>
      </c>
      <c r="E13" s="27" t="s">
        <v>169</v>
      </c>
      <c r="F13" s="26" t="s">
        <v>154</v>
      </c>
      <c r="G13" s="28">
        <v>4117</v>
      </c>
      <c r="H13" s="14"/>
      <c r="I13" s="13">
        <f t="shared" si="0"/>
        <v>0</v>
      </c>
      <c r="J13" s="6" t="s">
        <v>109</v>
      </c>
      <c r="K13" s="7">
        <v>94.62</v>
      </c>
    </row>
    <row r="14" spans="1:11">
      <c r="A14" s="5" t="s">
        <v>13</v>
      </c>
      <c r="B14" s="5" t="s">
        <v>63</v>
      </c>
      <c r="C14" s="17"/>
      <c r="D14" s="23" t="s">
        <v>168</v>
      </c>
      <c r="E14" s="27" t="s">
        <v>169</v>
      </c>
      <c r="F14" s="26" t="s">
        <v>151</v>
      </c>
      <c r="G14" s="28">
        <v>4117</v>
      </c>
      <c r="H14" s="14"/>
      <c r="I14" s="13">
        <f t="shared" si="0"/>
        <v>0</v>
      </c>
      <c r="J14" s="6" t="s">
        <v>109</v>
      </c>
      <c r="K14" s="7">
        <v>94.62</v>
      </c>
    </row>
    <row r="15" spans="1:11">
      <c r="A15" s="5" t="s">
        <v>15</v>
      </c>
      <c r="B15" s="5" t="s">
        <v>65</v>
      </c>
      <c r="C15" s="17"/>
      <c r="D15" s="23" t="s">
        <v>168</v>
      </c>
      <c r="E15" s="27" t="s">
        <v>169</v>
      </c>
      <c r="F15" s="26" t="s">
        <v>147</v>
      </c>
      <c r="G15" s="28">
        <v>4117</v>
      </c>
      <c r="H15" s="14"/>
      <c r="I15" s="13">
        <f t="shared" si="0"/>
        <v>0</v>
      </c>
      <c r="J15" s="6" t="s">
        <v>109</v>
      </c>
      <c r="K15" s="7">
        <v>94.62</v>
      </c>
    </row>
    <row r="16" spans="1:11">
      <c r="A16" s="5" t="s">
        <v>30</v>
      </c>
      <c r="B16" s="5" t="s">
        <v>80</v>
      </c>
      <c r="C16" s="17"/>
      <c r="D16" s="23" t="s">
        <v>168</v>
      </c>
      <c r="E16" s="27" t="s">
        <v>169</v>
      </c>
      <c r="F16" s="26" t="s">
        <v>138</v>
      </c>
      <c r="G16" s="28">
        <v>4117</v>
      </c>
      <c r="H16" s="14"/>
      <c r="I16" s="13">
        <f t="shared" si="0"/>
        <v>0</v>
      </c>
      <c r="J16" s="6" t="s">
        <v>109</v>
      </c>
      <c r="K16" s="7">
        <v>94.62</v>
      </c>
    </row>
    <row r="17" spans="1:11">
      <c r="A17" s="5" t="s">
        <v>25</v>
      </c>
      <c r="B17" s="5" t="s">
        <v>75</v>
      </c>
      <c r="C17" s="17"/>
      <c r="D17" s="23" t="s">
        <v>168</v>
      </c>
      <c r="E17" s="27" t="s">
        <v>169</v>
      </c>
      <c r="F17" s="26" t="s">
        <v>143</v>
      </c>
      <c r="G17" s="28">
        <v>4117</v>
      </c>
      <c r="H17" s="14"/>
      <c r="I17" s="13">
        <f t="shared" si="0"/>
        <v>0</v>
      </c>
      <c r="J17" s="6" t="s">
        <v>109</v>
      </c>
      <c r="K17" s="7">
        <v>94.62</v>
      </c>
    </row>
    <row r="18" spans="1:11">
      <c r="A18" s="5" t="s">
        <v>45</v>
      </c>
      <c r="B18" s="5" t="s">
        <v>95</v>
      </c>
      <c r="C18" s="17"/>
      <c r="D18" s="23" t="s">
        <v>168</v>
      </c>
      <c r="E18" s="27" t="s">
        <v>169</v>
      </c>
      <c r="F18" s="26" t="s">
        <v>142</v>
      </c>
      <c r="G18" s="28">
        <v>4117</v>
      </c>
      <c r="H18" s="14"/>
      <c r="I18" s="13">
        <f t="shared" si="0"/>
        <v>0</v>
      </c>
      <c r="J18" s="6" t="s">
        <v>109</v>
      </c>
      <c r="K18" s="7">
        <v>94.62</v>
      </c>
    </row>
    <row r="19" spans="1:11">
      <c r="A19" s="5" t="s">
        <v>17</v>
      </c>
      <c r="B19" s="5" t="s">
        <v>67</v>
      </c>
      <c r="C19" s="17"/>
      <c r="D19" s="23" t="s">
        <v>168</v>
      </c>
      <c r="E19" s="27" t="s">
        <v>169</v>
      </c>
      <c r="F19" s="26" t="s">
        <v>116</v>
      </c>
      <c r="G19" s="28">
        <v>4117</v>
      </c>
      <c r="H19" s="14"/>
      <c r="I19" s="13">
        <f t="shared" si="0"/>
        <v>0</v>
      </c>
      <c r="J19" s="6" t="s">
        <v>109</v>
      </c>
      <c r="K19" s="7">
        <v>94.62</v>
      </c>
    </row>
    <row r="20" spans="1:11">
      <c r="A20" s="5" t="s">
        <v>31</v>
      </c>
      <c r="B20" s="5" t="s">
        <v>81</v>
      </c>
      <c r="C20" s="17"/>
      <c r="D20" s="23" t="s">
        <v>168</v>
      </c>
      <c r="E20" s="27" t="s">
        <v>169</v>
      </c>
      <c r="F20" s="26" t="s">
        <v>119</v>
      </c>
      <c r="G20" s="28">
        <v>4117</v>
      </c>
      <c r="H20" s="14"/>
      <c r="I20" s="13">
        <f t="shared" si="0"/>
        <v>0</v>
      </c>
      <c r="J20" s="6" t="s">
        <v>109</v>
      </c>
      <c r="K20" s="7">
        <v>94.62</v>
      </c>
    </row>
    <row r="21" spans="1:11">
      <c r="A21" s="5" t="s">
        <v>51</v>
      </c>
      <c r="B21" s="5" t="s">
        <v>101</v>
      </c>
      <c r="C21" s="17"/>
      <c r="D21" s="23" t="s">
        <v>168</v>
      </c>
      <c r="E21" s="27" t="s">
        <v>169</v>
      </c>
      <c r="F21" s="26" t="s">
        <v>157</v>
      </c>
      <c r="G21" s="28">
        <v>4117</v>
      </c>
      <c r="H21" s="14"/>
      <c r="I21" s="13">
        <f t="shared" si="0"/>
        <v>0</v>
      </c>
      <c r="J21" s="6" t="s">
        <v>109</v>
      </c>
      <c r="K21" s="7">
        <v>94.62</v>
      </c>
    </row>
    <row r="22" spans="1:11">
      <c r="A22" s="5" t="s">
        <v>19</v>
      </c>
      <c r="B22" s="5" t="s">
        <v>69</v>
      </c>
      <c r="C22" s="17"/>
      <c r="D22" s="23" t="s">
        <v>168</v>
      </c>
      <c r="E22" s="27" t="s">
        <v>169</v>
      </c>
      <c r="F22" s="26" t="s">
        <v>153</v>
      </c>
      <c r="G22" s="28">
        <v>4117</v>
      </c>
      <c r="H22" s="14"/>
      <c r="I22" s="13">
        <f t="shared" si="0"/>
        <v>0</v>
      </c>
      <c r="J22" s="6" t="s">
        <v>109</v>
      </c>
      <c r="K22" s="7">
        <v>94.62</v>
      </c>
    </row>
    <row r="23" spans="1:11">
      <c r="A23" s="5" t="s">
        <v>38</v>
      </c>
      <c r="B23" s="5" t="s">
        <v>88</v>
      </c>
      <c r="C23" s="17"/>
      <c r="D23" s="23" t="s">
        <v>168</v>
      </c>
      <c r="E23" s="27" t="s">
        <v>169</v>
      </c>
      <c r="F23" s="26" t="s">
        <v>134</v>
      </c>
      <c r="G23" s="28">
        <v>4117</v>
      </c>
      <c r="H23" s="14"/>
      <c r="I23" s="13">
        <f t="shared" si="0"/>
        <v>0</v>
      </c>
      <c r="J23" s="6" t="s">
        <v>109</v>
      </c>
      <c r="K23" s="7">
        <v>94.62</v>
      </c>
    </row>
    <row r="24" spans="1:11">
      <c r="A24" s="5" t="s">
        <v>39</v>
      </c>
      <c r="B24" s="5" t="s">
        <v>89</v>
      </c>
      <c r="C24" s="17"/>
      <c r="D24" s="23" t="s">
        <v>168</v>
      </c>
      <c r="E24" s="27" t="s">
        <v>169</v>
      </c>
      <c r="F24" s="26" t="s">
        <v>156</v>
      </c>
      <c r="G24" s="28">
        <v>4117</v>
      </c>
      <c r="H24" s="14"/>
      <c r="I24" s="13">
        <f t="shared" si="0"/>
        <v>0</v>
      </c>
      <c r="J24" s="6" t="s">
        <v>109</v>
      </c>
      <c r="K24" s="7">
        <v>94.62</v>
      </c>
    </row>
    <row r="25" spans="1:11">
      <c r="A25" s="5" t="s">
        <v>52</v>
      </c>
      <c r="B25" s="5" t="s">
        <v>102</v>
      </c>
      <c r="C25" s="17"/>
      <c r="D25" s="23" t="s">
        <v>168</v>
      </c>
      <c r="E25" s="27" t="s">
        <v>169</v>
      </c>
      <c r="F25" s="26" t="s">
        <v>158</v>
      </c>
      <c r="G25" s="28">
        <v>4117</v>
      </c>
      <c r="H25" s="14"/>
      <c r="I25" s="13">
        <f t="shared" si="0"/>
        <v>0</v>
      </c>
      <c r="J25" s="6" t="s">
        <v>109</v>
      </c>
      <c r="K25" s="7">
        <v>94.62</v>
      </c>
    </row>
    <row r="26" spans="1:11">
      <c r="A26" s="5" t="s">
        <v>28</v>
      </c>
      <c r="B26" s="5" t="s">
        <v>78</v>
      </c>
      <c r="C26" s="17"/>
      <c r="D26" s="23" t="s">
        <v>168</v>
      </c>
      <c r="E26" s="27" t="s">
        <v>169</v>
      </c>
      <c r="F26" s="26" t="s">
        <v>120</v>
      </c>
      <c r="G26" s="28">
        <v>4117</v>
      </c>
      <c r="H26" s="14"/>
      <c r="I26" s="13">
        <f t="shared" si="0"/>
        <v>0</v>
      </c>
      <c r="J26" s="6" t="s">
        <v>109</v>
      </c>
      <c r="K26" s="7">
        <v>94.62</v>
      </c>
    </row>
    <row r="27" spans="1:11">
      <c r="A27" s="5" t="s">
        <v>24</v>
      </c>
      <c r="B27" s="5" t="s">
        <v>74</v>
      </c>
      <c r="C27" s="17"/>
      <c r="D27" s="23" t="s">
        <v>168</v>
      </c>
      <c r="E27" s="27" t="s">
        <v>169</v>
      </c>
      <c r="F27" s="26" t="s">
        <v>117</v>
      </c>
      <c r="G27" s="28">
        <v>4117</v>
      </c>
      <c r="H27" s="14"/>
      <c r="I27" s="13">
        <f t="shared" si="0"/>
        <v>0</v>
      </c>
      <c r="J27" s="6" t="s">
        <v>109</v>
      </c>
      <c r="K27" s="7">
        <v>94.62</v>
      </c>
    </row>
    <row r="28" spans="1:11">
      <c r="A28" s="5" t="s">
        <v>21</v>
      </c>
      <c r="B28" s="5" t="s">
        <v>71</v>
      </c>
      <c r="C28" s="17"/>
      <c r="D28" s="23" t="s">
        <v>168</v>
      </c>
      <c r="E28" s="27" t="s">
        <v>169</v>
      </c>
      <c r="F28" s="26" t="s">
        <v>124</v>
      </c>
      <c r="G28" s="28">
        <v>4117</v>
      </c>
      <c r="H28" s="14"/>
      <c r="I28" s="13">
        <f t="shared" si="0"/>
        <v>0</v>
      </c>
      <c r="J28" s="6" t="s">
        <v>109</v>
      </c>
      <c r="K28" s="7">
        <v>94.62</v>
      </c>
    </row>
    <row r="29" spans="1:11">
      <c r="A29" s="5" t="s">
        <v>40</v>
      </c>
      <c r="B29" s="5" t="s">
        <v>90</v>
      </c>
      <c r="C29" s="17"/>
      <c r="D29" s="23" t="s">
        <v>168</v>
      </c>
      <c r="E29" s="27" t="s">
        <v>169</v>
      </c>
      <c r="F29" s="26" t="s">
        <v>135</v>
      </c>
      <c r="G29" s="28">
        <v>4117</v>
      </c>
      <c r="H29" s="14"/>
      <c r="I29" s="13">
        <f t="shared" si="0"/>
        <v>0</v>
      </c>
      <c r="J29" s="6" t="s">
        <v>109</v>
      </c>
      <c r="K29" s="7">
        <v>94.62</v>
      </c>
    </row>
    <row r="30" spans="1:11">
      <c r="A30" s="5" t="s">
        <v>43</v>
      </c>
      <c r="B30" s="5" t="s">
        <v>93</v>
      </c>
      <c r="C30" s="17"/>
      <c r="D30" s="23" t="s">
        <v>168</v>
      </c>
      <c r="E30" s="27" t="s">
        <v>169</v>
      </c>
      <c r="F30" s="26" t="s">
        <v>149</v>
      </c>
      <c r="G30" s="28">
        <v>4117</v>
      </c>
      <c r="H30" s="14"/>
      <c r="I30" s="13">
        <f t="shared" si="0"/>
        <v>0</v>
      </c>
      <c r="J30" s="6" t="s">
        <v>109</v>
      </c>
      <c r="K30" s="7">
        <v>94.62</v>
      </c>
    </row>
    <row r="31" spans="1:11">
      <c r="A31" s="5" t="s">
        <v>41</v>
      </c>
      <c r="B31" s="5" t="s">
        <v>91</v>
      </c>
      <c r="C31" s="17"/>
      <c r="D31" s="23" t="s">
        <v>168</v>
      </c>
      <c r="E31" s="27" t="s">
        <v>169</v>
      </c>
      <c r="F31" s="26" t="s">
        <v>140</v>
      </c>
      <c r="G31" s="28">
        <v>4117</v>
      </c>
      <c r="H31" s="14"/>
      <c r="I31" s="13">
        <f t="shared" si="0"/>
        <v>0</v>
      </c>
      <c r="J31" s="6" t="s">
        <v>109</v>
      </c>
      <c r="K31" s="7">
        <v>94.62</v>
      </c>
    </row>
    <row r="32" spans="1:11">
      <c r="A32" s="5" t="s">
        <v>20</v>
      </c>
      <c r="B32" s="5" t="s">
        <v>70</v>
      </c>
      <c r="C32" s="17"/>
      <c r="D32" s="23" t="s">
        <v>168</v>
      </c>
      <c r="E32" s="27" t="s">
        <v>169</v>
      </c>
      <c r="F32" s="26" t="s">
        <v>133</v>
      </c>
      <c r="G32" s="28">
        <v>4117</v>
      </c>
      <c r="H32" s="14"/>
      <c r="I32" s="13">
        <f t="shared" si="0"/>
        <v>0</v>
      </c>
      <c r="J32" s="6" t="s">
        <v>109</v>
      </c>
      <c r="K32" s="7">
        <v>94.62</v>
      </c>
    </row>
    <row r="33" spans="1:11">
      <c r="A33" s="5" t="s">
        <v>44</v>
      </c>
      <c r="B33" s="5" t="s">
        <v>94</v>
      </c>
      <c r="C33" s="17"/>
      <c r="D33" s="23" t="s">
        <v>168</v>
      </c>
      <c r="E33" s="27" t="s">
        <v>169</v>
      </c>
      <c r="F33" s="26" t="s">
        <v>145</v>
      </c>
      <c r="G33" s="28">
        <v>4117</v>
      </c>
      <c r="H33" s="14"/>
      <c r="I33" s="13">
        <f t="shared" si="0"/>
        <v>0</v>
      </c>
      <c r="J33" s="6" t="s">
        <v>109</v>
      </c>
      <c r="K33" s="7">
        <v>94.62</v>
      </c>
    </row>
    <row r="34" spans="1:11">
      <c r="A34" s="5" t="s">
        <v>33</v>
      </c>
      <c r="B34" s="5" t="s">
        <v>83</v>
      </c>
      <c r="C34" s="17"/>
      <c r="D34" s="23" t="s">
        <v>168</v>
      </c>
      <c r="E34" s="27" t="s">
        <v>169</v>
      </c>
      <c r="F34" s="26" t="s">
        <v>126</v>
      </c>
      <c r="G34" s="28">
        <v>4117</v>
      </c>
      <c r="H34" s="14"/>
      <c r="I34" s="13">
        <f t="shared" si="0"/>
        <v>0</v>
      </c>
      <c r="J34" s="6" t="s">
        <v>109</v>
      </c>
      <c r="K34" s="7">
        <v>94.62</v>
      </c>
    </row>
    <row r="35" spans="1:11">
      <c r="A35" s="5" t="s">
        <v>34</v>
      </c>
      <c r="B35" s="5" t="s">
        <v>84</v>
      </c>
      <c r="C35" s="17"/>
      <c r="D35" s="23" t="s">
        <v>168</v>
      </c>
      <c r="E35" s="27" t="s">
        <v>169</v>
      </c>
      <c r="F35" s="26" t="s">
        <v>121</v>
      </c>
      <c r="G35" s="28">
        <v>4117</v>
      </c>
      <c r="H35" s="14"/>
      <c r="I35" s="13">
        <f t="shared" si="0"/>
        <v>0</v>
      </c>
      <c r="J35" s="6" t="s">
        <v>109</v>
      </c>
      <c r="K35" s="7">
        <v>94.62</v>
      </c>
    </row>
    <row r="36" spans="1:11">
      <c r="A36" s="5" t="s">
        <v>27</v>
      </c>
      <c r="B36" s="5" t="s">
        <v>77</v>
      </c>
      <c r="C36" s="17"/>
      <c r="D36" s="23" t="s">
        <v>168</v>
      </c>
      <c r="E36" s="27" t="s">
        <v>169</v>
      </c>
      <c r="F36" s="26" t="s">
        <v>118</v>
      </c>
      <c r="G36" s="28">
        <v>4117</v>
      </c>
      <c r="H36" s="14"/>
      <c r="I36" s="13">
        <f t="shared" si="0"/>
        <v>0</v>
      </c>
      <c r="J36" s="6" t="s">
        <v>109</v>
      </c>
      <c r="K36" s="7">
        <v>94.62</v>
      </c>
    </row>
    <row r="37" spans="1:11">
      <c r="A37" s="5" t="s">
        <v>27</v>
      </c>
      <c r="B37" s="5" t="s">
        <v>77</v>
      </c>
      <c r="C37" s="17"/>
      <c r="D37" s="23" t="s">
        <v>168</v>
      </c>
      <c r="E37" s="27" t="s">
        <v>169</v>
      </c>
      <c r="F37" s="27" t="s">
        <v>170</v>
      </c>
      <c r="G37" s="28">
        <v>4117</v>
      </c>
      <c r="H37" s="14"/>
      <c r="I37" s="13">
        <f t="shared" ref="I37" si="1">G37*H37</f>
        <v>0</v>
      </c>
      <c r="J37" s="6" t="s">
        <v>109</v>
      </c>
      <c r="K37" s="7">
        <v>94.62</v>
      </c>
    </row>
    <row r="38" spans="1:11">
      <c r="A38" s="5" t="s">
        <v>53</v>
      </c>
      <c r="B38" s="5" t="s">
        <v>103</v>
      </c>
      <c r="C38" s="17"/>
      <c r="D38" s="23" t="s">
        <v>168</v>
      </c>
      <c r="E38" s="27" t="s">
        <v>169</v>
      </c>
      <c r="F38" s="26" t="s">
        <v>136</v>
      </c>
      <c r="G38" s="28">
        <v>4117</v>
      </c>
      <c r="H38" s="14"/>
      <c r="I38" s="13">
        <f t="shared" si="0"/>
        <v>0</v>
      </c>
      <c r="J38" s="6" t="s">
        <v>109</v>
      </c>
      <c r="K38" s="7">
        <v>94.62</v>
      </c>
    </row>
    <row r="39" spans="1:11">
      <c r="A39" s="5" t="s">
        <v>47</v>
      </c>
      <c r="B39" s="5" t="s">
        <v>97</v>
      </c>
      <c r="C39" s="17"/>
      <c r="D39" s="23" t="s">
        <v>168</v>
      </c>
      <c r="E39" s="27" t="s">
        <v>169</v>
      </c>
      <c r="F39" s="26" t="s">
        <v>148</v>
      </c>
      <c r="G39" s="28">
        <v>4117</v>
      </c>
      <c r="H39" s="14"/>
      <c r="I39" s="13">
        <f t="shared" si="0"/>
        <v>0</v>
      </c>
      <c r="J39" s="6" t="s">
        <v>109</v>
      </c>
      <c r="K39" s="7">
        <v>94.62</v>
      </c>
    </row>
    <row r="40" spans="1:11">
      <c r="A40" s="5" t="s">
        <v>48</v>
      </c>
      <c r="B40" s="5" t="s">
        <v>98</v>
      </c>
      <c r="C40" s="17"/>
      <c r="D40" s="23" t="s">
        <v>168</v>
      </c>
      <c r="E40" s="27" t="s">
        <v>169</v>
      </c>
      <c r="F40" s="26" t="s">
        <v>141</v>
      </c>
      <c r="G40" s="28">
        <v>4117</v>
      </c>
      <c r="H40" s="14"/>
      <c r="I40" s="13">
        <f t="shared" ref="I40:I59" si="2">G40*H40</f>
        <v>0</v>
      </c>
      <c r="J40" s="6" t="s">
        <v>109</v>
      </c>
      <c r="K40" s="7">
        <v>94.62</v>
      </c>
    </row>
    <row r="41" spans="1:11">
      <c r="A41" s="5" t="s">
        <v>12</v>
      </c>
      <c r="B41" s="5" t="s">
        <v>62</v>
      </c>
      <c r="C41" s="17"/>
      <c r="D41" s="23" t="s">
        <v>168</v>
      </c>
      <c r="E41" s="27" t="s">
        <v>169</v>
      </c>
      <c r="F41" s="26" t="s">
        <v>128</v>
      </c>
      <c r="G41" s="28">
        <v>4117</v>
      </c>
      <c r="H41" s="14"/>
      <c r="I41" s="13">
        <f t="shared" si="2"/>
        <v>0</v>
      </c>
      <c r="J41" s="6" t="s">
        <v>109</v>
      </c>
      <c r="K41" s="7">
        <v>94.62</v>
      </c>
    </row>
    <row r="42" spans="1:11">
      <c r="A42" s="5" t="s">
        <v>23</v>
      </c>
      <c r="B42" s="5" t="s">
        <v>73</v>
      </c>
      <c r="C42" s="17"/>
      <c r="D42" s="23" t="s">
        <v>168</v>
      </c>
      <c r="E42" s="27" t="s">
        <v>169</v>
      </c>
      <c r="F42" s="26" t="s">
        <v>115</v>
      </c>
      <c r="G42" s="28">
        <v>4117</v>
      </c>
      <c r="H42" s="14"/>
      <c r="I42" s="13">
        <f t="shared" si="2"/>
        <v>0</v>
      </c>
      <c r="J42" s="6" t="s">
        <v>109</v>
      </c>
      <c r="K42" s="7">
        <v>94.62</v>
      </c>
    </row>
    <row r="43" spans="1:11">
      <c r="A43" s="5" t="s">
        <v>14</v>
      </c>
      <c r="B43" s="5" t="s">
        <v>64</v>
      </c>
      <c r="C43" s="17"/>
      <c r="D43" s="23" t="s">
        <v>168</v>
      </c>
      <c r="E43" s="27" t="s">
        <v>169</v>
      </c>
      <c r="F43" s="26" t="s">
        <v>123</v>
      </c>
      <c r="G43" s="28">
        <v>4117</v>
      </c>
      <c r="H43" s="14"/>
      <c r="I43" s="13">
        <f t="shared" si="2"/>
        <v>0</v>
      </c>
      <c r="J43" s="6" t="s">
        <v>109</v>
      </c>
      <c r="K43" s="7">
        <v>94.62</v>
      </c>
    </row>
    <row r="44" spans="1:11">
      <c r="A44" s="5" t="s">
        <v>26</v>
      </c>
      <c r="B44" s="5" t="s">
        <v>76</v>
      </c>
      <c r="C44" s="17"/>
      <c r="D44" s="23" t="s">
        <v>168</v>
      </c>
      <c r="E44" s="27" t="s">
        <v>169</v>
      </c>
      <c r="F44" s="26" t="s">
        <v>152</v>
      </c>
      <c r="G44" s="28">
        <v>4117</v>
      </c>
      <c r="H44" s="14"/>
      <c r="I44" s="13">
        <f t="shared" si="2"/>
        <v>0</v>
      </c>
      <c r="J44" s="6" t="s">
        <v>109</v>
      </c>
      <c r="K44" s="7">
        <v>94.62</v>
      </c>
    </row>
    <row r="45" spans="1:11">
      <c r="A45" s="5" t="s">
        <v>49</v>
      </c>
      <c r="B45" s="5" t="s">
        <v>99</v>
      </c>
      <c r="C45" s="17"/>
      <c r="D45" s="23" t="s">
        <v>168</v>
      </c>
      <c r="E45" s="27" t="s">
        <v>169</v>
      </c>
      <c r="F45" s="26" t="s">
        <v>139</v>
      </c>
      <c r="G45" s="28">
        <v>4117</v>
      </c>
      <c r="H45" s="14"/>
      <c r="I45" s="13">
        <f t="shared" si="2"/>
        <v>0</v>
      </c>
      <c r="J45" s="6" t="s">
        <v>109</v>
      </c>
      <c r="K45" s="7">
        <v>94.62</v>
      </c>
    </row>
    <row r="46" spans="1:11">
      <c r="A46" s="5" t="s">
        <v>32</v>
      </c>
      <c r="B46" s="5" t="s">
        <v>82</v>
      </c>
      <c r="C46" s="17"/>
      <c r="D46" s="23" t="s">
        <v>168</v>
      </c>
      <c r="E46" s="27" t="s">
        <v>169</v>
      </c>
      <c r="F46" s="26" t="s">
        <v>155</v>
      </c>
      <c r="G46" s="28">
        <v>4117</v>
      </c>
      <c r="H46" s="14"/>
      <c r="I46" s="13">
        <f t="shared" si="2"/>
        <v>0</v>
      </c>
      <c r="J46" s="6" t="s">
        <v>109</v>
      </c>
      <c r="K46" s="7">
        <v>94.62</v>
      </c>
    </row>
    <row r="47" spans="1:11">
      <c r="A47" s="5" t="s">
        <v>22</v>
      </c>
      <c r="B47" s="5" t="s">
        <v>72</v>
      </c>
      <c r="C47" s="17"/>
      <c r="D47" s="23" t="s">
        <v>168</v>
      </c>
      <c r="E47" s="27" t="s">
        <v>169</v>
      </c>
      <c r="F47" s="26" t="s">
        <v>130</v>
      </c>
      <c r="G47" s="28">
        <v>4117</v>
      </c>
      <c r="H47" s="14"/>
      <c r="I47" s="13">
        <f t="shared" si="2"/>
        <v>0</v>
      </c>
      <c r="J47" s="6" t="s">
        <v>109</v>
      </c>
      <c r="K47" s="7">
        <v>94.62</v>
      </c>
    </row>
    <row r="48" spans="1:11">
      <c r="A48" s="5" t="s">
        <v>37</v>
      </c>
      <c r="B48" s="5" t="s">
        <v>87</v>
      </c>
      <c r="C48" s="17"/>
      <c r="D48" s="23" t="s">
        <v>168</v>
      </c>
      <c r="E48" s="27" t="s">
        <v>169</v>
      </c>
      <c r="F48" s="26" t="s">
        <v>127</v>
      </c>
      <c r="G48" s="28">
        <v>4117</v>
      </c>
      <c r="H48" s="14"/>
      <c r="I48" s="13">
        <f t="shared" si="2"/>
        <v>0</v>
      </c>
      <c r="J48" s="6" t="s">
        <v>109</v>
      </c>
      <c r="K48" s="7">
        <v>94.62</v>
      </c>
    </row>
    <row r="49" spans="1:11">
      <c r="A49" s="5" t="s">
        <v>46</v>
      </c>
      <c r="B49" s="5" t="s">
        <v>96</v>
      </c>
      <c r="C49" s="17"/>
      <c r="D49" s="23" t="s">
        <v>168</v>
      </c>
      <c r="E49" s="27" t="s">
        <v>169</v>
      </c>
      <c r="F49" s="26" t="s">
        <v>131</v>
      </c>
      <c r="G49" s="28">
        <v>4117</v>
      </c>
      <c r="H49" s="14"/>
      <c r="I49" s="13">
        <f t="shared" si="2"/>
        <v>0</v>
      </c>
      <c r="J49" s="6" t="s">
        <v>109</v>
      </c>
      <c r="K49" s="7">
        <v>94.62</v>
      </c>
    </row>
    <row r="50" spans="1:11">
      <c r="A50" s="5" t="s">
        <v>46</v>
      </c>
      <c r="B50" s="5" t="s">
        <v>96</v>
      </c>
      <c r="C50" s="18"/>
      <c r="D50" s="23" t="s">
        <v>168</v>
      </c>
      <c r="E50" s="27" t="s">
        <v>169</v>
      </c>
      <c r="F50" s="27" t="s">
        <v>171</v>
      </c>
      <c r="G50" s="28">
        <v>4117</v>
      </c>
      <c r="H50" s="14"/>
      <c r="I50" s="13">
        <f t="shared" ref="I50" si="3">G50*H50</f>
        <v>0</v>
      </c>
      <c r="J50" s="6" t="s">
        <v>109</v>
      </c>
      <c r="K50" s="7">
        <v>94.62</v>
      </c>
    </row>
    <row r="51" spans="1:11" ht="48" customHeight="1">
      <c r="A51" s="5" t="s">
        <v>5</v>
      </c>
      <c r="B51" s="5" t="s">
        <v>8</v>
      </c>
      <c r="C51" s="16"/>
      <c r="D51" s="24" t="s">
        <v>172</v>
      </c>
      <c r="E51" s="27" t="s">
        <v>169</v>
      </c>
      <c r="F51" s="26" t="s">
        <v>111</v>
      </c>
      <c r="G51" s="28">
        <v>1674.4743225</v>
      </c>
      <c r="H51" s="14"/>
      <c r="I51" s="13">
        <f t="shared" si="2"/>
        <v>0</v>
      </c>
      <c r="J51" s="6" t="s">
        <v>109</v>
      </c>
      <c r="K51" s="7">
        <v>39.35</v>
      </c>
    </row>
    <row r="52" spans="1:11" ht="48" customHeight="1">
      <c r="A52" s="5" t="s">
        <v>54</v>
      </c>
      <c r="B52" s="5" t="s">
        <v>104</v>
      </c>
      <c r="C52" s="17"/>
      <c r="D52" s="24" t="s">
        <v>172</v>
      </c>
      <c r="E52" s="27" t="s">
        <v>169</v>
      </c>
      <c r="F52" s="26" t="s">
        <v>113</v>
      </c>
      <c r="G52" s="28">
        <v>1674.4743225</v>
      </c>
      <c r="H52" s="14"/>
      <c r="I52" s="13">
        <f t="shared" si="2"/>
        <v>0</v>
      </c>
      <c r="J52" s="6" t="s">
        <v>109</v>
      </c>
      <c r="K52" s="7">
        <v>39.35</v>
      </c>
    </row>
    <row r="53" spans="1:11" ht="48" customHeight="1">
      <c r="A53" s="5" t="s">
        <v>55</v>
      </c>
      <c r="B53" s="5" t="s">
        <v>105</v>
      </c>
      <c r="C53" s="17"/>
      <c r="D53" s="24" t="s">
        <v>172</v>
      </c>
      <c r="E53" s="27" t="s">
        <v>169</v>
      </c>
      <c r="F53" s="26" t="s">
        <v>114</v>
      </c>
      <c r="G53" s="28">
        <v>1674.4743225</v>
      </c>
      <c r="H53" s="14"/>
      <c r="I53" s="13">
        <f t="shared" si="2"/>
        <v>0</v>
      </c>
      <c r="J53" s="6" t="s">
        <v>109</v>
      </c>
      <c r="K53" s="7">
        <v>39.35</v>
      </c>
    </row>
    <row r="54" spans="1:11" ht="48" customHeight="1">
      <c r="A54" s="5" t="s">
        <v>56</v>
      </c>
      <c r="B54" s="5" t="s">
        <v>106</v>
      </c>
      <c r="C54" s="17"/>
      <c r="D54" s="24" t="s">
        <v>172</v>
      </c>
      <c r="E54" s="27" t="s">
        <v>169</v>
      </c>
      <c r="F54" s="26" t="s">
        <v>110</v>
      </c>
      <c r="G54" s="28">
        <v>1674.4743225</v>
      </c>
      <c r="H54" s="14"/>
      <c r="I54" s="13">
        <f t="shared" si="2"/>
        <v>0</v>
      </c>
      <c r="J54" s="6" t="s">
        <v>109</v>
      </c>
      <c r="K54" s="7">
        <v>39.35</v>
      </c>
    </row>
    <row r="55" spans="1:11" ht="48" customHeight="1">
      <c r="A55" s="5" t="s">
        <v>58</v>
      </c>
      <c r="B55" s="5" t="s">
        <v>108</v>
      </c>
      <c r="C55" s="17"/>
      <c r="D55" s="24" t="s">
        <v>172</v>
      </c>
      <c r="E55" s="27" t="s">
        <v>169</v>
      </c>
      <c r="F55" s="27" t="s">
        <v>112</v>
      </c>
      <c r="G55" s="28">
        <v>1674.4743225</v>
      </c>
      <c r="H55" s="14"/>
      <c r="I55" s="13">
        <f t="shared" si="2"/>
        <v>0</v>
      </c>
      <c r="J55" s="6" t="s">
        <v>109</v>
      </c>
      <c r="K55" s="7">
        <v>39.35</v>
      </c>
    </row>
    <row r="56" spans="1:11" ht="48" customHeight="1">
      <c r="A56" s="5" t="s">
        <v>57</v>
      </c>
      <c r="B56" s="5" t="s">
        <v>107</v>
      </c>
      <c r="C56" s="18"/>
      <c r="D56" s="24" t="s">
        <v>172</v>
      </c>
      <c r="E56" s="27" t="s">
        <v>169</v>
      </c>
      <c r="F56" s="27" t="s">
        <v>132</v>
      </c>
      <c r="G56" s="28">
        <v>1674.4743225</v>
      </c>
      <c r="H56" s="14"/>
      <c r="I56" s="13">
        <f t="shared" si="2"/>
        <v>0</v>
      </c>
      <c r="J56" s="6" t="s">
        <v>109</v>
      </c>
      <c r="K56" s="7">
        <v>39.35</v>
      </c>
    </row>
    <row r="57" spans="1:11" ht="67.5" customHeight="1">
      <c r="A57" s="5" t="s">
        <v>11</v>
      </c>
      <c r="B57" s="5" t="s">
        <v>61</v>
      </c>
      <c r="C57" s="16"/>
      <c r="D57" s="24" t="s">
        <v>173</v>
      </c>
      <c r="E57" s="27" t="s">
        <v>169</v>
      </c>
      <c r="F57" s="26" t="s">
        <v>113</v>
      </c>
      <c r="G57" s="28">
        <v>1674.4743225</v>
      </c>
      <c r="H57" s="14"/>
      <c r="I57" s="13">
        <f t="shared" si="2"/>
        <v>0</v>
      </c>
      <c r="J57" s="6" t="s">
        <v>109</v>
      </c>
      <c r="K57" s="7">
        <v>39.35</v>
      </c>
    </row>
    <row r="58" spans="1:11" ht="67.5" customHeight="1">
      <c r="A58" s="5" t="s">
        <v>9</v>
      </c>
      <c r="B58" s="5" t="s">
        <v>59</v>
      </c>
      <c r="C58" s="17"/>
      <c r="D58" s="24" t="s">
        <v>173</v>
      </c>
      <c r="E58" s="27" t="s">
        <v>169</v>
      </c>
      <c r="F58" s="2" t="s">
        <v>114</v>
      </c>
      <c r="G58" s="28">
        <v>1674.4743225</v>
      </c>
      <c r="H58" s="14"/>
      <c r="I58" s="13">
        <f t="shared" si="2"/>
        <v>0</v>
      </c>
      <c r="J58" s="6" t="s">
        <v>109</v>
      </c>
      <c r="K58" s="7">
        <v>39.35</v>
      </c>
    </row>
    <row r="59" spans="1:11" ht="67.5" customHeight="1">
      <c r="A59" s="5" t="s">
        <v>10</v>
      </c>
      <c r="B59" s="5" t="s">
        <v>60</v>
      </c>
      <c r="C59" s="17"/>
      <c r="D59" s="24" t="s">
        <v>173</v>
      </c>
      <c r="E59" s="27" t="s">
        <v>169</v>
      </c>
      <c r="F59" s="26" t="s">
        <v>110</v>
      </c>
      <c r="G59" s="28">
        <v>1674.4743225</v>
      </c>
      <c r="H59" s="14"/>
      <c r="I59" s="13">
        <f t="shared" si="2"/>
        <v>0</v>
      </c>
      <c r="J59" s="6" t="s">
        <v>109</v>
      </c>
      <c r="K59" s="7">
        <v>39.35</v>
      </c>
    </row>
    <row r="60" spans="1:11" ht="67.5" customHeight="1">
      <c r="A60" s="5" t="s">
        <v>3</v>
      </c>
      <c r="B60" s="5" t="s">
        <v>6</v>
      </c>
      <c r="C60" s="18"/>
      <c r="D60" s="24" t="s">
        <v>173</v>
      </c>
      <c r="E60" s="27" t="s">
        <v>169</v>
      </c>
      <c r="F60" s="26" t="s">
        <v>112</v>
      </c>
      <c r="G60" s="28">
        <v>1674.4743225</v>
      </c>
      <c r="H60" s="14"/>
      <c r="I60" s="13">
        <f>G60*H60</f>
        <v>0</v>
      </c>
      <c r="J60" s="6" t="s">
        <v>109</v>
      </c>
      <c r="K60" s="7">
        <v>39.35</v>
      </c>
    </row>
  </sheetData>
  <mergeCells count="5">
    <mergeCell ref="C51:C56"/>
    <mergeCell ref="C57:C60"/>
    <mergeCell ref="C2:E2"/>
    <mergeCell ref="C3:E3"/>
    <mergeCell ref="C6:C50"/>
  </mergeCells>
  <pageMargins left="0" right="0" top="0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Лист2</vt:lpstr>
      <vt:lpstr>Лист3</vt:lpstr>
      <vt:lpstr>Лист2!Print_Area</vt:lpstr>
      <vt:lpstr>Лист2!Print_Titles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Попандопуло</dc:creator>
  <cp:lastModifiedBy>Пользователь Windows</cp:lastModifiedBy>
  <cp:lastPrinted>2026-10-13T06:08:45Z</cp:lastPrinted>
  <dcterms:created xsi:type="dcterms:W3CDTF">2026-03-23T09:59:39Z</dcterms:created>
  <dcterms:modified xsi:type="dcterms:W3CDTF">2026-10-13T06:08:49Z</dcterms:modified>
</cp:coreProperties>
</file>